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<sst xmlns="http://schemas.openxmlformats.org/spreadsheetml/2006/main" count="1297" uniqueCount="698">
  <si>
    <t>Закупки осуществленные конкурентным способом в 2018 г.</t>
  </si>
  <si>
    <t>Итого:</t>
  </si>
  <si>
    <t>Всего:</t>
  </si>
  <si>
    <t>Администрация Первомайский сельсовет Первомайского района Оренбургской области</t>
  </si>
  <si>
    <t>Договор от 01.03.2018 № 16</t>
  </si>
  <si>
    <t>Договор от 10.04.2018 № 034</t>
  </si>
  <si>
    <t>электродвигатель АИР 160s  11/1000</t>
  </si>
  <si>
    <t>Договор от 10.04.2018 № 035</t>
  </si>
  <si>
    <t>Насос НЦИ-Ф100 без двигателя</t>
  </si>
  <si>
    <t>Договор от 12.04.2018 № б/н</t>
  </si>
  <si>
    <t>Поставка периодических печатных изданий (Южный Урал)</t>
  </si>
  <si>
    <t>Договор от 03.04.2018 № А-О-472-18</t>
  </si>
  <si>
    <t>Выполнение услуг по проведению проверки достоверности определения сметной стоимости по объекту (водо</t>
  </si>
  <si>
    <t>Договор от 23.04.2018 № б/н</t>
  </si>
  <si>
    <t>Министерство финансов Оренбургской области (ГАПОУ"ОКЕИ" л/с 034091610)</t>
  </si>
  <si>
    <t>Договор от 03.05.2018 № 0115</t>
  </si>
  <si>
    <t>460058 г. Оренбург, ул.Чкалова, 11</t>
  </si>
  <si>
    <t>Обучение по программе повышения квалификации</t>
  </si>
  <si>
    <t>Договор от 07.05.2018 № 28</t>
  </si>
  <si>
    <t xml:space="preserve">Услуги по составлению смет на ремонт кровли жилых домов </t>
  </si>
  <si>
    <t>Договор от 03.09.2018 № 33</t>
  </si>
  <si>
    <t>Приобретение запасных частей (рассеиватель переднего фонаря)</t>
  </si>
  <si>
    <t>Договор от 10.05.2018 № 10</t>
  </si>
  <si>
    <t>ООО "ВИЗИРЬ-Р"</t>
  </si>
  <si>
    <t>Договор от 10.05.2018 № 49  д/з</t>
  </si>
  <si>
    <t>Оренбург, Лесозащитная ул., д.1</t>
  </si>
  <si>
    <t>Изготовление дорожных знаков</t>
  </si>
  <si>
    <t>ИП Шарибжанов Арслан Идрисович</t>
  </si>
  <si>
    <t>Договор от 07.05.2018 № б/н</t>
  </si>
  <si>
    <t>461980, Оренбургская обл., Первомайский район, п.Первомайский, ул.Советская, 44</t>
  </si>
  <si>
    <t>Договор от 10.05.2018 № 11</t>
  </si>
  <si>
    <t>Услуги по организации питания в связи с празванием Дня Победы</t>
  </si>
  <si>
    <t>Договор от 15.05.2018 № 15</t>
  </si>
  <si>
    <t>Договор от 18.05.2018 № 057</t>
  </si>
  <si>
    <t>Насос</t>
  </si>
  <si>
    <t>ООО "Бузулук.бз"</t>
  </si>
  <si>
    <t>Договор от 31.05.2018 № б/н</t>
  </si>
  <si>
    <t>461040, Оренбургская обл., г.Бузулук, ул.Ленина, д.51</t>
  </si>
  <si>
    <t>Ремонт кровли жилого дома ул.Мирная д.16 п.Первомайский (последствия урагана)</t>
  </si>
  <si>
    <t>Договор от 07.11.2018 № УЦБП-012227</t>
  </si>
  <si>
    <t>Услуги по неисключительным правам использования Программы"СБиС+ЭО-БазовыйОСНО</t>
  </si>
  <si>
    <t>ООО "Лесхозмаш-Пушкино"</t>
  </si>
  <si>
    <t>Договор от 23.05.2018 № 231</t>
  </si>
  <si>
    <t>141207, г.Пушкино, Московской области, ул.Горького, д.20А</t>
  </si>
  <si>
    <t xml:space="preserve">Ранец противопожарный РП-15 Ермак </t>
  </si>
  <si>
    <t>Договор от 04.05.2018 № 27</t>
  </si>
  <si>
    <t>Договор от 07.05.2018 № 25</t>
  </si>
  <si>
    <t>Выполнение работ по изготовлению подставок и монтаж "Вазонов", вывоз мусора.</t>
  </si>
  <si>
    <t>Договор от 01.07.2018 № б/н</t>
  </si>
  <si>
    <t>Договор от 06.08.2018 № 34-п</t>
  </si>
  <si>
    <t>Договр от 03.09.2018 № 24</t>
  </si>
  <si>
    <t>Приобретение запасных частей (ремень привода)</t>
  </si>
  <si>
    <t>Договор от 06.06.2018 № 512</t>
  </si>
  <si>
    <t>Договор от 05.06.2018 № 42</t>
  </si>
  <si>
    <t>Услуги по составлению смет (ремонт фонтана и устройство дет.площадки)</t>
  </si>
  <si>
    <t>Договор от 13.06.2018 № б/н</t>
  </si>
  <si>
    <t>Договор от 18.06.2018 № 40</t>
  </si>
  <si>
    <t>Договор от 02.07.2018 № ПОД 02-16/ПМ/31</t>
  </si>
  <si>
    <t>Выполнение транспортных услуг</t>
  </si>
  <si>
    <t>Договор от 10.07.2018 № 51</t>
  </si>
  <si>
    <t xml:space="preserve"> Услуги по составлению смет (ремонт трот.дорожек вокруг фонтана)</t>
  </si>
  <si>
    <t>ООО "СтройИнвест"</t>
  </si>
  <si>
    <t>460005, Оренбургская обл., г.Оренбург, ул.Шевченко, дом 20В, офис 405</t>
  </si>
  <si>
    <t>Договор от 28.09.2018 № 7.5.14-10/3394</t>
  </si>
  <si>
    <t>Приобретение маркированной продукции</t>
  </si>
  <si>
    <t>Договор от 10.07.2018 № 52</t>
  </si>
  <si>
    <t>Общество с ограниченной ответственностью "Строительная компания "Содружество"</t>
  </si>
  <si>
    <t>Мун.контракт от 13.06.2018 № 0153300033118000003-0263389-03</t>
  </si>
  <si>
    <t>460525, Оренбургская область, Оренбургский район, с.Благословенка, ул.Новоселов, д.3, кв.2</t>
  </si>
  <si>
    <t xml:space="preserve">Ремонт дорожно-уличной сети  п.Первомайский. </t>
  </si>
  <si>
    <t>Первомайское МУП ЖКХЭ</t>
  </si>
  <si>
    <t>Крнтракт №14 от 25.01.2018г</t>
  </si>
  <si>
    <t>Теплоэнергия</t>
  </si>
  <si>
    <t>Гкал</t>
  </si>
  <si>
    <t>Контракт от 16.02.2018 № 65921</t>
  </si>
  <si>
    <t>Муниципальный контракт от 29.01.2018 № 0153300033117000010</t>
  </si>
  <si>
    <t>Услуги по благоутройству</t>
  </si>
  <si>
    <t>Му от 30.07.2018 № ИКЗ 183563900639756390100100230020000244</t>
  </si>
  <si>
    <t>Выпоненные работы по благоустройству общ.территории-устройство детской площадки возле здания Дома де</t>
  </si>
  <si>
    <t>Контракт №14 от 25.01.2018г</t>
  </si>
  <si>
    <t xml:space="preserve"> Услуги по составлению смет (благоустройство общ.территории вокруг фонтана)</t>
  </si>
  <si>
    <t>Договор от 12.07.2018 № 53</t>
  </si>
  <si>
    <t xml:space="preserve"> Услуги по составлению смет (ремонт внутрикв.проезд.мест захор.жителей п.Первомайский)</t>
  </si>
  <si>
    <t>Договор от 13.07.2018 № б/н</t>
  </si>
  <si>
    <t>Мурзагалиева Гульмира Жумабергеновна</t>
  </si>
  <si>
    <t>461980,Оренбургская область,Первомайский район,п.Володарский,ул.Дружбы,д.3</t>
  </si>
  <si>
    <t>Обновление записей похозяйственных книг</t>
  </si>
  <si>
    <t>Черемисина Екатерина Федоровна</t>
  </si>
  <si>
    <t>461980,Оренбургская область,Первомайский район,п.Первомайский,ул.Победы,д.8,кв.24</t>
  </si>
  <si>
    <t>Дудина Светлана Александровна</t>
  </si>
  <si>
    <t>461980,Оренбургская область,Первомайский район,п.Первомайский,ул.Дружбы,д.2Б,кв.19</t>
  </si>
  <si>
    <t>договор от 01.08.2017 № б/н</t>
  </si>
  <si>
    <t>Затлеува Галия Самиевна</t>
  </si>
  <si>
    <t>Заявление от 30.01.2018 № б/н</t>
  </si>
  <si>
    <t>461980, Оренбургская обл, Первомайский р-н, Володарский п, Победы, дом № 4, кв.1</t>
  </si>
  <si>
    <t>Терещук Наталья Николаевна</t>
  </si>
  <si>
    <t>п.Первомайский , ул.Уральская, дом № 54, квартира 1</t>
  </si>
  <si>
    <t>Договор от 18.07.2018 № б/н</t>
  </si>
  <si>
    <t>Услуги по изготовлению вывески, ключей.</t>
  </si>
  <si>
    <t>Договор от 23.07.2018 № А-О-1289-18</t>
  </si>
  <si>
    <t>Услуги по проведению проверки достоверности определения сметной стоимости по объекту.</t>
  </si>
  <si>
    <t>Договор от 01.07.2018 № 120</t>
  </si>
  <si>
    <t>Договор от 31.07.2018 № б/н</t>
  </si>
  <si>
    <t>Договор от 30.07.2018 № 044/017/017</t>
  </si>
  <si>
    <t>Договор от 02.08.2018 № 044/019/017</t>
  </si>
  <si>
    <t>Договор от 08.09.2018 № 34</t>
  </si>
  <si>
    <t>Приобретение запасных частей (прокладка головки блока цил МТЗ-80, 900 (с герметик))</t>
  </si>
  <si>
    <t>Договор от 01.08.2018 № 56</t>
  </si>
  <si>
    <t>Кадастровые работы в границах земельного участка</t>
  </si>
  <si>
    <t>Контракт от 10.07.2018 № 0153300033118000004-0263389-02</t>
  </si>
  <si>
    <t>Государственное унитарное предприятие Оренбургской области "Оренбургремдорстрой"</t>
  </si>
  <si>
    <t>Договор от 09.08.2018 № ПОД 02-16/ПМ/44</t>
  </si>
  <si>
    <t>460021, Г.Оренбург, ул.60 лет Октября, 1/9 корпус 2</t>
  </si>
  <si>
    <t>Услуги по ремонту асфальтобетонного покрытия дорожно-уличной сети в п.Первомайский</t>
  </si>
  <si>
    <t>Договор от 12.07.2018 № А-О-1217-18</t>
  </si>
  <si>
    <t>Договор от 25.07.2018 № ПОД 02-16/ПМ/39</t>
  </si>
  <si>
    <t>Услуги по ремонту асфальтобетонного покрытия картами на ул.Западной в п.Первомайский</t>
  </si>
  <si>
    <t>Договор от 06.08.2018 № 2</t>
  </si>
  <si>
    <t>Договор от 10.08.2018 № б/н</t>
  </si>
  <si>
    <t>Договор от 20.08.2018 № 113</t>
  </si>
  <si>
    <t>Договор от 15.08.2018 № 59</t>
  </si>
  <si>
    <t>Выполнение работ по составлению сметы на благ-во общ.территории дет.площадки п.Первомайский</t>
  </si>
  <si>
    <t>Договор от 01.08.2018 № б/н</t>
  </si>
  <si>
    <t>Договор от 02.07.2018 № 39</t>
  </si>
  <si>
    <t>Услуги по содержанию дежурной команды</t>
  </si>
  <si>
    <t>Индивидуальный предприниматель Похлебухин Алексей Александрович</t>
  </si>
  <si>
    <t>461150, Оренбургская область, с.Плешаново, ул.Луговая, 113</t>
  </si>
  <si>
    <t>Выполнение работ по пастоновке на гос.кадастровый учет границ 11 территориальных зон в п.Первомайски</t>
  </si>
  <si>
    <t>Договор от 15.12.2018 № ПОД 02-16/ПМ/66</t>
  </si>
  <si>
    <t xml:space="preserve">Выполнение работ по очистке дорог от снега в п.Первомайский </t>
  </si>
  <si>
    <t>Выполнение работ по проколу дороги под водопровод п.Первомайский.</t>
  </si>
  <si>
    <t>Договор от 27.08.2018 № 4-050</t>
  </si>
  <si>
    <t>Приобретение материальных запасов (баннер, флаг)</t>
  </si>
  <si>
    <t>Муниципальный контракт от 03.09.2018 № 1</t>
  </si>
  <si>
    <t>Договор от 30.01.2018 № 6-2018</t>
  </si>
  <si>
    <t>Выполнение работ по благоустройству общественной территории вокруг фонтана</t>
  </si>
  <si>
    <t>ООО "РОВЕН-Оренбург"</t>
  </si>
  <si>
    <t>Договор от 01.09.2018 № 49</t>
  </si>
  <si>
    <t>460048, Оренбургская область, г.Оренбург, ул.Монтажников, дом №27, оф.6</t>
  </si>
  <si>
    <t>Приобретение материальных запасов (приобразователь чистоты</t>
  </si>
  <si>
    <t>ООО "ЭлектроМаркет"</t>
  </si>
  <si>
    <t>461040, Оренбургская область, г.Бузулук, ул.Пугачева, 5А</t>
  </si>
  <si>
    <t>Приобретение материальных запасов (кабель КГ)</t>
  </si>
  <si>
    <t>Договор от 08.12.2018 № 13</t>
  </si>
  <si>
    <t>Договор от 04.09.2018 № б/н</t>
  </si>
  <si>
    <t>Приобретение материальных запасов (дверь металл.)</t>
  </si>
  <si>
    <t>Договор от 04.09.2018 № 25</t>
  </si>
  <si>
    <t>Приобретение запасных частей (авторезина)</t>
  </si>
  <si>
    <t>Договор от 05.09.2018 № 27</t>
  </si>
  <si>
    <t>ООО "Светоград-Технолоджи"</t>
  </si>
  <si>
    <t>Договор от 04.09.2018 № ДП/СТ-6609-2018</t>
  </si>
  <si>
    <t>400059, Волгоградская обл., г.Волгоград, ул.Губкина, 13-32</t>
  </si>
  <si>
    <t>Приобретение материальных запасов (светильник "Модуль")</t>
  </si>
  <si>
    <t>Договор от 07.09.2018 № ПОД 02-16/ПМ/49</t>
  </si>
  <si>
    <t>Договор от 29.11.2018 № 49</t>
  </si>
  <si>
    <t>Приобретение запасных частей (сальник)</t>
  </si>
  <si>
    <t>Договор от 10.09.2018 № б/н</t>
  </si>
  <si>
    <t>Договор от 29.11.2018 № б/н</t>
  </si>
  <si>
    <t>Приобретение метериальных запасов (утеплитель)</t>
  </si>
  <si>
    <t>Договор от 12.09.2018 № б/н</t>
  </si>
  <si>
    <t>Арматура d12*11700</t>
  </si>
  <si>
    <t>Договор от 11.09.2018 № б/н</t>
  </si>
  <si>
    <t>Приобретение материальных запасов (скамейка)</t>
  </si>
  <si>
    <t>Договор от 11.09.2018 № 26</t>
  </si>
  <si>
    <t>Выполнение работ по ремонту помещения туалета п.Первомайский</t>
  </si>
  <si>
    <t>Договор от 06.09.2018 № 49</t>
  </si>
  <si>
    <t>Выполнение работ по обрезке живых изгородей п. Первомайский</t>
  </si>
  <si>
    <t>Договор от 28.09.2018 № 81</t>
  </si>
  <si>
    <t>Выполнение работ по составлению сметы на благ-во общ.территории вокруг фонтана (доп.работы) ЛСР №26</t>
  </si>
  <si>
    <t>ООО "Модуль"</t>
  </si>
  <si>
    <t>Договор от 04.10.2018 № 04/10/18</t>
  </si>
  <si>
    <t>460044, г.Оренбург, ул.Театральная, 13/1 кв.67</t>
  </si>
  <si>
    <t>Монтаж видеорегистратора</t>
  </si>
  <si>
    <t>Приобретение товарно-материальных ценностей (элементы системы видеонаблюдения) и выполнение работ по</t>
  </si>
  <si>
    <t>Договор от 04.10.2018 № б/н</t>
  </si>
  <si>
    <t>Договор от 28.09.2018 № 7.5.14-10/3313</t>
  </si>
  <si>
    <t>Приобретение немаркированной продукции</t>
  </si>
  <si>
    <t>Договор от 23.10.2018 № 154</t>
  </si>
  <si>
    <t>Приобретение основных средств (насос ЦМФ 100-20)</t>
  </si>
  <si>
    <t>Договор от 22.10.2018 № б/н</t>
  </si>
  <si>
    <t>Приобретение материальных запасов (стенд 1,5м*1м)</t>
  </si>
  <si>
    <t>Договор от 21.12.2018 № б/н</t>
  </si>
  <si>
    <t>Приобретение материальных запасов (краска)</t>
  </si>
  <si>
    <t>Договор от 26.10.2018 № А-О-СМ-3854-18</t>
  </si>
  <si>
    <t>Общество с ограниченной ответственностью "СветоЯр"</t>
  </si>
  <si>
    <t xml:space="preserve">Оренбургская обл.  г.Бузулук ул.Пионерская д.12 </t>
  </si>
  <si>
    <t>Услуги по контрольно-измерительным работам дог.№б/н от 01.11.2018г.</t>
  </si>
  <si>
    <t>Договор от 03.09.2018 № 203/08/0383/18</t>
  </si>
  <si>
    <t>Выполнение работ  по осуществлению технологического присоединения энергопринимающих устройств</t>
  </si>
  <si>
    <t>Договор от 19.11.2018 № б/н</t>
  </si>
  <si>
    <t>Договор от 22.11.2018 № 90</t>
  </si>
  <si>
    <t>Выполнение работ по составлению сметы на благ-во общ.территории вокруг фонтана и смена оборудования</t>
  </si>
  <si>
    <t>Договор от 27.11.2018 № 91</t>
  </si>
  <si>
    <t>Выполнение работ по перерасчету сметы на благоустройство дворовой территории многоквартийных домов</t>
  </si>
  <si>
    <t>Договор от 29.11.2018 № 42</t>
  </si>
  <si>
    <t>Приобретение запасных частей (датчик скорости)</t>
  </si>
  <si>
    <t>Договор от 21.09.2018 № ПОД 02-16/ПМ/54</t>
  </si>
  <si>
    <t>Услуги по ямочному ремонту асфальтобетонного покрытия дорожно-уличной сети п. Первомайский.</t>
  </si>
  <si>
    <t>Договор от 07.12.2018 № 95</t>
  </si>
  <si>
    <t>Выполнение работ по составление сметы на ремонт дорожно-уличной сети (ямочный ремонт) п.Первомайский</t>
  </si>
  <si>
    <t>Договор от 13.12.2018 № 7</t>
  </si>
  <si>
    <t>Услуги по организации голубого огонька для одаренных детей, учащихся в школах п.Первомайский</t>
  </si>
  <si>
    <t>Договор от 12.12.2018 № 12/а</t>
  </si>
  <si>
    <t>Приобретение материальных запасов (обложка А4 180мкм, прозрачный бесцветный пластик, 100л.)</t>
  </si>
  <si>
    <t>Договор от 05.12.2018 № 61</t>
  </si>
  <si>
    <t>Выполнение работ по ремонту жилого дома ул.Победы 8 п. Первомайский</t>
  </si>
  <si>
    <t>Договор от 01.12.2018 № 53/0395</t>
  </si>
  <si>
    <t>Договор от 06.12.2018 № 7.5.14-10/4356</t>
  </si>
  <si>
    <t>Поставка периодических печатных изданий (оренбуржье, Причаганье, Российская газета)</t>
  </si>
  <si>
    <t>Договор от 25.12.2018 № 4-074</t>
  </si>
  <si>
    <t>Прочие материальные запасы (баннер)</t>
  </si>
  <si>
    <t>Договор от 25.12.2018 № б/н</t>
  </si>
  <si>
    <t>Приобретение метериальных запасов (кран шар Dn 150/125 цельносв.фл.11с67пЦФ)</t>
  </si>
  <si>
    <t>Договор от 26.12.2018 № б/н</t>
  </si>
  <si>
    <t>Приобретение метериальных запасов (насос ЭЦВ 6-16-140)</t>
  </si>
  <si>
    <t>Договор от 26.12.2018 № 6</t>
  </si>
  <si>
    <t>Выполнение работ по составлению градостроительного плана МО Первомайский сельсовет п.Первомайский ул</t>
  </si>
  <si>
    <t>Программа 1С</t>
  </si>
  <si>
    <t>Вып.работ связанных с оборудования на объекте:461980 Орен.обл.Первом.р-н п.Первомайский ул.Гагарина 10</t>
  </si>
  <si>
    <t>461980, Оренбургская область, п.Володарский, ул.Степная</t>
  </si>
  <si>
    <t>461040 г.Бузулук ул.Суворова 2Б</t>
  </si>
  <si>
    <t>141006 Московская  обл.Мытищинский р-н, Мытищи г. Воронина ул. Строение №16 помещение 201Д</t>
  </si>
  <si>
    <t>Приобретение материальных запасов (канц.товары)</t>
  </si>
  <si>
    <t>Филиал ГУП"Оренбургкоммунэлектросеть"-Бузулукские КЭС</t>
  </si>
  <si>
    <t>460021, Оренбургская обл, г.Оренбург, 60 лет Октября ул. Дом №30/2</t>
  </si>
  <si>
    <t>Исполнено, руб</t>
  </si>
  <si>
    <t>выполнение работ по благоустройству фонтана</t>
  </si>
  <si>
    <t>№ п/п</t>
  </si>
  <si>
    <t>Наименование и местонахождение поставщиков, подрядчиков и исполнителей услуг</t>
  </si>
  <si>
    <t>Закупаемые товары, работы, услуги</t>
  </si>
  <si>
    <t>Стоимость, руб.</t>
  </si>
  <si>
    <t>Наименование поставщика</t>
  </si>
  <si>
    <t>Договор (иное основание)</t>
  </si>
  <si>
    <t>Местонахождение поставщика</t>
  </si>
  <si>
    <t>Краткое наименование</t>
  </si>
  <si>
    <t>ИП Волобуев Андрей Сергеевич</t>
  </si>
  <si>
    <t>460052, Оренбургская обл, Оренбург г, Ростошинские пруды мкр, Салмышская, дом № 52 кв.206</t>
  </si>
  <si>
    <t>ООО "ЛВ"</t>
  </si>
  <si>
    <t>Договор от 15.02.2018 № б\н</t>
  </si>
  <si>
    <t>461980, Оренбургская область, п.Первомайский, ул.Майская 4</t>
  </si>
  <si>
    <t>Ремонт здании бани.</t>
  </si>
  <si>
    <t>шт</t>
  </si>
  <si>
    <t>ООО "Веха-Оренбург 56"</t>
  </si>
  <si>
    <t>Договор от 24.09.2018 № 38</t>
  </si>
  <si>
    <t>460028, г.Оренбург, ул.Шоссейная, 30</t>
  </si>
  <si>
    <t>Индивидуальный предприниматель Емуранов Сергей Васильевич</t>
  </si>
  <si>
    <t>Договор от 01.09.2018 № б/н</t>
  </si>
  <si>
    <t>Услуги по подвозке перегноя на клумбы п.Первомайский с п.Фурманов.</t>
  </si>
  <si>
    <t>ООО "Юность"</t>
  </si>
  <si>
    <t>Договор от 03.05.2018 № б/н</t>
  </si>
  <si>
    <t>461980 Оренбургская область Первомайский район п.Первомайский ул.60лет СССР д.10 кв.2</t>
  </si>
  <si>
    <t>Ремонт кровли жилого дома ул.Северная д.1 п.Первомайский (последствия урагана)</t>
  </si>
  <si>
    <t>ГАУ "Государственная экспертиза Оренбургской области"</t>
  </si>
  <si>
    <t>Договор от 26.11.2018 № А-О-2059-18</t>
  </si>
  <si>
    <t>460024, Оренбургская область, г.Оренбург, ул.Аксакова, д.18/1</t>
  </si>
  <si>
    <t>Услуги по проведению экспертизы сметной документации по объекту.</t>
  </si>
  <si>
    <t>ИП Толкачев Павел Юрьевич</t>
  </si>
  <si>
    <t>Договор от 21.12.2018 № 39</t>
  </si>
  <si>
    <t>461980, Оренбургская обл., Первомайский район, п.Первомайский, ул. Льва Толстого, д.30, кв.2</t>
  </si>
  <si>
    <t>Услуги по организации питания при проведении соревнований по мини-футболу и хокею с мячом в зачет зи</t>
  </si>
  <si>
    <t>ИП Первочкова Елена Вячеславовна</t>
  </si>
  <si>
    <t>Договор от 07.06.2018 № 35</t>
  </si>
  <si>
    <t>461980, Оренбургская обл, Первомайский район, п.Володарский, ул.Молодежная, д.19, кв.19</t>
  </si>
  <si>
    <t>Зап/части</t>
  </si>
  <si>
    <t>ООО "Стройсервис"</t>
  </si>
  <si>
    <t>461980, Оренбургская обл, Первомайский р-н, Первомайский п, Транспортная, дом № 10</t>
  </si>
  <si>
    <t>Ерназарова Салима Николаевна</t>
  </si>
  <si>
    <t>Договор от 02.04.2018 № б/н</t>
  </si>
  <si>
    <t>461980, Оренбургская область, Первомайский р-он, п.Первомайский, Мирная 18 кв.7</t>
  </si>
  <si>
    <t>Выполнение работ по договору</t>
  </si>
  <si>
    <t>руб</t>
  </si>
  <si>
    <t>Дущанова Лейла Владимировна</t>
  </si>
  <si>
    <t>Договор от 01.02.2018 № б/н</t>
  </si>
  <si>
    <t>461980, Оренбургская обл, Первомайский р-н, Первомайский п., ул.Советская, дом № 14, квартира 3</t>
  </si>
  <si>
    <t>ООО "ОСА"Холдинг"</t>
  </si>
  <si>
    <t>Договор от 18.10.2018 № 336/18</t>
  </si>
  <si>
    <t>461040, Оренбургская обл, г.Бузулук, ул.Промышленная, 9А</t>
  </si>
  <si>
    <t>текущий ремонт CFEVROLET NIVA</t>
  </si>
  <si>
    <t>ООО "Дизайн - Проект"</t>
  </si>
  <si>
    <t>Договор от 21.02.2018 № 15</t>
  </si>
  <si>
    <t>460023, Оренбургская обл, Оренбург г, Западная, дом № 1, кв.1</t>
  </si>
  <si>
    <t>Мяч</t>
  </si>
  <si>
    <t>Медаль</t>
  </si>
  <si>
    <t>Кубок (230)</t>
  </si>
  <si>
    <t>Кубок (210)</t>
  </si>
  <si>
    <t>ГУП "РИА "Оренбуржье"</t>
  </si>
  <si>
    <t>Договор от 05.02.2018 № б/н</t>
  </si>
  <si>
    <t>461980, Оренбургская обл, Первомайский р-н, Первомайский п, Школьная, дом № 3</t>
  </si>
  <si>
    <t>Журнал А 4 в тверд.обложке</t>
  </si>
  <si>
    <t>Договор от 17.12.2018 № б/н</t>
  </si>
  <si>
    <t>Подписка периодического печатного издания "Причаганье"</t>
  </si>
  <si>
    <t>Государственное бюджетное учреждение здравоохранения "Первомайская районная больница"</t>
  </si>
  <si>
    <t>Договор от 19.07.2018 № 139/2018</t>
  </si>
  <si>
    <t>461980, Оренбургская область, п.Первомайский, ул.Спортивная, д.2</t>
  </si>
  <si>
    <t>Услуги по проведению диспансеризации</t>
  </si>
  <si>
    <t>МУП "Проектно-архитектурно-планировочное бюро"</t>
  </si>
  <si>
    <t>Договор от 04.06.2018 № 40</t>
  </si>
  <si>
    <t>461980, Оренбургская область, Первомайский район, п.Первомайский, ул.Новотепловская, 9</t>
  </si>
  <si>
    <t>Выполнение работ по составлению градостроительного плана земельного участка МО Первомайский сельсове</t>
  </si>
  <si>
    <t>Договор от 01.12.2018 № б/н</t>
  </si>
  <si>
    <t>Услуги по уборке здания администрации Первомайского сельсовета</t>
  </si>
  <si>
    <t>ИП Меняйло Андрей Сергеевич</t>
  </si>
  <si>
    <t>Договор от 28.12.2018 № 50</t>
  </si>
  <si>
    <t>461980, Оренбургская область, п.Первомайский, ул.Мирная, д.50</t>
  </si>
  <si>
    <t>Приобретение зап.частей (фильтр)</t>
  </si>
  <si>
    <t>ООО "Лагуна"</t>
  </si>
  <si>
    <t>Договор от 01.10.2018 № 39</t>
  </si>
  <si>
    <t>461980, Оренбургская обл, Первомайский р-н, Первомайский п, Ветеринарная, дом № 2</t>
  </si>
  <si>
    <t>содержание дежурной команды по тушению пожаров</t>
  </si>
  <si>
    <t>Пашков Виктор Николаевич</t>
  </si>
  <si>
    <t>Договор от 27.08.2018 № б/н</t>
  </si>
  <si>
    <t>461980, Оренбургская область, Первомайский район, п.Первомайский, ул.Гагарина, д.28</t>
  </si>
  <si>
    <t>Выполнение работ по проколу для прокладки кабеля освещения на территории фонтана п.Первомайский.</t>
  </si>
  <si>
    <t>Договор от 09.01.2018 № б/н</t>
  </si>
  <si>
    <t>ООО "Новосергиевкаагропромэнерго"</t>
  </si>
  <si>
    <t>Договор от 30.07.2018 № 585</t>
  </si>
  <si>
    <t>461200, Оренбургская область, Новосергиевский р-н, п.Новосергиевка, Красноармейская, ул., дом 87</t>
  </si>
  <si>
    <t>Услуги по ремонту электронасоса ЭЦВ 6-10</t>
  </si>
  <si>
    <t>Договор от 06.10.2018 № 41</t>
  </si>
  <si>
    <t>Зап.части</t>
  </si>
  <si>
    <t>ООО "Родные программисты"</t>
  </si>
  <si>
    <t>Договор от 15.01.2018 № 1346/18</t>
  </si>
  <si>
    <t>460036, Оренбургская область, г.Оренбург, ул.Расковой, дом №10, корпус А</t>
  </si>
  <si>
    <t>ОАО "ЭнергосбыТ Плюс"</t>
  </si>
  <si>
    <t>Договор от 02.11.2018 № ОЭ04/004735</t>
  </si>
  <si>
    <t>143421, Московская обл., км, 26 территория Бизнес-центр "Рига-Ленд" строение №3</t>
  </si>
  <si>
    <t>Выполнение работ по метрологическим усл. (тех.осмтр измерит.комплекса и состав.однолинейной схемы)</t>
  </si>
  <si>
    <t>ИП Шарибжанов Марат Ильясович</t>
  </si>
  <si>
    <t>Договор от 10.05.2018 № б/н</t>
  </si>
  <si>
    <t>461980, Оренбургская обл., Первомайский р-он, п.Первомайский, ул.Пугачева, 31</t>
  </si>
  <si>
    <t>Продуктовые наборы</t>
  </si>
  <si>
    <t>Договор от 30.08.2018 № 80</t>
  </si>
  <si>
    <t>Баннер</t>
  </si>
  <si>
    <t>ООО "ЭлектроЩитОренбург"</t>
  </si>
  <si>
    <t>Договор от 31.01.2018 № 3</t>
  </si>
  <si>
    <t>460018, г.Оренбург, пр. Больничный, д.6</t>
  </si>
  <si>
    <t>Фотореле ФР 601 1100Вт, IP44</t>
  </si>
  <si>
    <t>Договор от 21.02.2018 № 12</t>
  </si>
  <si>
    <t>Бейсболка</t>
  </si>
  <si>
    <t>Костюм утепленный ДП</t>
  </si>
  <si>
    <t>Договор от 05.12.2018 № 94</t>
  </si>
  <si>
    <t>Выполнение работ по составление сметы на ремонт дорожно-уличной сети ул.Есенина п.Первомайский.</t>
  </si>
  <si>
    <t>Договор от 29.01.2018 № 29</t>
  </si>
  <si>
    <t xml:space="preserve">Ремонт электронасоса </t>
  </si>
  <si>
    <t>Семенова Татьяна Викторовна</t>
  </si>
  <si>
    <t>Договор от 01.10.2018 № б/н</t>
  </si>
  <si>
    <t>461980, Оренбургская обл., Первомайский р-он, п.Первомайский, ул.Садовая, д.6</t>
  </si>
  <si>
    <t>Выполнение услуг по ведению расходов и доходов бюджета</t>
  </si>
  <si>
    <t>км</t>
  </si>
  <si>
    <t>ООО "СВ ЭКСПОРТ"</t>
  </si>
  <si>
    <t>Договор от 14.02.2018 № 2714</t>
  </si>
  <si>
    <t>443079, Самарская область, Самара г., Авроры ул., дом №114а, оф.415</t>
  </si>
  <si>
    <t>Светильник светодиодный SPB-3-10-4K</t>
  </si>
  <si>
    <t>Меняйло Сергей Федорович</t>
  </si>
  <si>
    <t>Договор от 05.05.2018 № 5</t>
  </si>
  <si>
    <t>461980, Оренбургская обл, Первомайский р-н, Первомайский п, Спортивная, дом № 5, корпус Б</t>
  </si>
  <si>
    <t>Услуги по перевозке спортсменов</t>
  </si>
  <si>
    <t>Министерство финансов Оренбургской области (ГБУЗ "Первомайская РБ" л/с 039111420)</t>
  </si>
  <si>
    <t>Договор от 27.06.2017 № 145/2017</t>
  </si>
  <si>
    <t>461980, Оренбургская обл. п.Первомайский ул. Спортивная д.2</t>
  </si>
  <si>
    <t>Выполнение работ по проведению диспансеризации муниципальных служащих.</t>
  </si>
  <si>
    <t>Договор от 10.12.2018 № 98</t>
  </si>
  <si>
    <t>Выполнение работ по составление сметы на ремонт водопровода п.Первомайский.</t>
  </si>
  <si>
    <t>АО "Газпром газораспределение Оренбург"</t>
  </si>
  <si>
    <t>Договор от 17.01.2018 № (03)19-104/000079-18</t>
  </si>
  <si>
    <t>46000, Г.Оренбург, ул.Краснознаменская, 39</t>
  </si>
  <si>
    <t>ТО и ремонт сети газораспределения</t>
  </si>
  <si>
    <t>ООО НТФ "Энергетическая электроника"</t>
  </si>
  <si>
    <t>Договор от 08.02.2018 № 2018-380</t>
  </si>
  <si>
    <t>460050, г.Оренбург , Новая, дом № 29</t>
  </si>
  <si>
    <t>Договор от 13.09.2018 № 69</t>
  </si>
  <si>
    <t>ФГУП "Почта России"</t>
  </si>
  <si>
    <t>Договор от 13.04.2018 № б/н</t>
  </si>
  <si>
    <t>131000, г.Москва, Варшавское шоссе, д.37</t>
  </si>
  <si>
    <t>Поставка периодических печатных изданий (П3098 ОРЕНБУРЖЬЕ)</t>
  </si>
  <si>
    <t>Договор от 30.10.2018 № 42</t>
  </si>
  <si>
    <t>Приобретение запасных частей (набор ключей)</t>
  </si>
  <si>
    <t>ИП Швейкина Мария Ивановна</t>
  </si>
  <si>
    <t>Договор от 22.01.2018 № б/н</t>
  </si>
  <si>
    <t>460000, Оренбургская обл, Первомайский, Первомайский, Кооперативная, дом № 2, квартира ка1</t>
  </si>
  <si>
    <t>Авто.выкл. ВА47-29 ЗР 40А С 4,5кА ИЭК</t>
  </si>
  <si>
    <t>Заклепочник MATRIX 250 мм2,4-3,2,2-4,0-4,8 мм</t>
  </si>
  <si>
    <t>Лист металлический 3мм*1250*2500</t>
  </si>
  <si>
    <t>Уголок метал.50*50*4.0 5,5</t>
  </si>
  <si>
    <t>Автом.выкл.ВА47-100 ЗР47-100 ЗР80АС10,0кА</t>
  </si>
  <si>
    <t>Авто.выкл. ВА47-29 ЗР 63А С 4,5кА ИЭК</t>
  </si>
  <si>
    <t>Автоматический выключатель ВА47-631Р 32А С 4,5кА "ЕКF"</t>
  </si>
  <si>
    <t>Заклепки STAYER "PROFIX" алюмин.,4,0ч16 мм</t>
  </si>
  <si>
    <t>круг отрезной абризный по металлу "Луга",230х2,5х22,мм</t>
  </si>
  <si>
    <t>НПП "ГИДРОМАШСЕРВИС"</t>
  </si>
  <si>
    <t>Договор от 14.05.2018 № 053</t>
  </si>
  <si>
    <t>454008, г.Челябинск, Свердловский тракт, 33а</t>
  </si>
  <si>
    <t>Насос 4К-6ПМ</t>
  </si>
  <si>
    <t>Литвинцева Ольга Юрьевна</t>
  </si>
  <si>
    <t>Договор от 16.01.2018 № б/н</t>
  </si>
  <si>
    <t>461980, Оренбургская обл, Первомайский р-н, Первомайский п, Советская, дом № 43, кв.1</t>
  </si>
  <si>
    <t>Выполнение работ по устройству купальни в честь праздника "Крещение Господне"</t>
  </si>
  <si>
    <t>Договор от 19.04.2018 № 99/2018</t>
  </si>
  <si>
    <t>Выполнение работ по проведению предрейсового медицинского осмотра водителей.</t>
  </si>
  <si>
    <t>Первомайское ДУ Государственное Унитарное Предприятие Оренбургской области "Оренбургремдорстрой"</t>
  </si>
  <si>
    <t>Договор от 09.04.2018 № ПОД 02-16/ПМ/014</t>
  </si>
  <si>
    <t>461980, Оренбургская область, Первой район, п.Первомайский, ул.Транспортная, 10</t>
  </si>
  <si>
    <t>Выполнение работ по ямочному ремонту асфальтобетонного покрытия дорожно-уличной сети п.Первомайский</t>
  </si>
  <si>
    <t>Оренбургский филиал ПАО "Ростелеком"</t>
  </si>
  <si>
    <t>Договор от 31.01.2018 № б/н</t>
  </si>
  <si>
    <t>460000, Оренбургская обл, Оренбург г, Володарского, дом № 11</t>
  </si>
  <si>
    <t>Услуги связи</t>
  </si>
  <si>
    <t>Общество с ограниченной ответственностью "ПКФ ФАЛГ ПЛЮС"</t>
  </si>
  <si>
    <t>Договор от 09.01.2018 № 111-то</t>
  </si>
  <si>
    <t>460000, Оренбургская обл, Оренбург г, М.Джалиля, дом № 6</t>
  </si>
  <si>
    <t>Услуги по эксплуатационному обслуживанию и ремонту технических средств охраны</t>
  </si>
  <si>
    <t>Договор от 02.10.2018 № б/н</t>
  </si>
  <si>
    <t>Приобретение материальных запасов</t>
  </si>
  <si>
    <t>ООО "Сантехсервис"</t>
  </si>
  <si>
    <t>Договор от 01.05.2018 № 76</t>
  </si>
  <si>
    <t>461980, Оренбургская обл., Первомайский р-он, п.Первомайский, ул.Ветеринарная,2</t>
  </si>
  <si>
    <t>Услуги по обслуживанию фонтана</t>
  </si>
  <si>
    <t>Индивидуальный предприниматель Здоровых Виктор Алексеевич</t>
  </si>
  <si>
    <t>Договор от 21.11.2018 № 43</t>
  </si>
  <si>
    <t>Приобретение запасных частей (а/шины)</t>
  </si>
  <si>
    <t>ООО "Оренбургский УЦ"</t>
  </si>
  <si>
    <t>Договор от 04.04.2018 № УЦБП-004146</t>
  </si>
  <si>
    <t>460035, Г.Оренбург, площадь 1 Мая, 1</t>
  </si>
  <si>
    <t>Электронный идентификатор Rutoken 16 Kb s, квалифицированный сертификат для взаим. с гос. органами.</t>
  </si>
  <si>
    <t>Индивидуальный предприниматель Попова Светлана Ивановна</t>
  </si>
  <si>
    <t>Договор от 15.10.2018 № 76-18б</t>
  </si>
  <si>
    <t>461980, Оренбургская область, Первомайский район, п.Первомайский, ул.Западная, 2б, 3</t>
  </si>
  <si>
    <t>Оказание услуги по дератизации на объектах.</t>
  </si>
  <si>
    <t>Договор от 28.07.2018 № 8</t>
  </si>
  <si>
    <t>Общество с ограниченной ответственностью "Благоустройство"</t>
  </si>
  <si>
    <t>Договор от 01.06.2018 № 47</t>
  </si>
  <si>
    <t>461980, Оренбургская область, Первомайский район, п.Первомайский, ул.Ветеринарная, 2</t>
  </si>
  <si>
    <t>Выполнение работ по услугам по вывозу твердых бытовых отходов</t>
  </si>
  <si>
    <t>Договор от 18.01.2018 № б/н</t>
  </si>
  <si>
    <t>ООО "ДорСтройСервис"</t>
  </si>
  <si>
    <t>Договор от 01.03.2018 № б/н</t>
  </si>
  <si>
    <t>461046, Россия, Оренбургская обл., г.Бузулук, ул.Промышленная, 8</t>
  </si>
  <si>
    <t>Выполнение улуг автогрейдера</t>
  </si>
  <si>
    <t>Договор от 15.01.2018 № б/н</t>
  </si>
  <si>
    <t>Договор от 10.03.2018 № 2</t>
  </si>
  <si>
    <t>Договор от 03.10.2018 № 40</t>
  </si>
  <si>
    <t xml:space="preserve">Приобретение запасных частей </t>
  </si>
  <si>
    <t>Договор от 26.04.2018 № 4-029</t>
  </si>
  <si>
    <t>Договор от 25.03.2018 № 4</t>
  </si>
  <si>
    <t>Договор от 09.08.2018 № б/н</t>
  </si>
  <si>
    <t>Журнал в обложке</t>
  </si>
  <si>
    <t>ПАО СК "Росгосстрах"</t>
  </si>
  <si>
    <t>Договор от 25.05.2018 № 03-01/09-65-НС</t>
  </si>
  <si>
    <t>461980, Оренбургская обл, Первомайский р-н, Первомайский п, Советская, дом № 35</t>
  </si>
  <si>
    <t>Страхование от несчастных случаев (добровольная народная дружина)</t>
  </si>
  <si>
    <t>ООО "Трансмаш"</t>
  </si>
  <si>
    <t>Договор от 08.11.2018 № б/н</t>
  </si>
  <si>
    <t>Приобретение запчестей для техники (колесо рабочее)</t>
  </si>
  <si>
    <t>ООО "Гамаюн"</t>
  </si>
  <si>
    <t>Договор от 21.05.2018 № 53/0395</t>
  </si>
  <si>
    <t>460050, Оренбургская обл, Оренбург г, Пролетарская, дом № 312</t>
  </si>
  <si>
    <t>Бензин АИ-92</t>
  </si>
  <si>
    <t>МУ по обеспечению деятельности ОМСУ Первомайского района</t>
  </si>
  <si>
    <t>Договор от 15.02.2018 № 38</t>
  </si>
  <si>
    <t>461980, Оренбургская обл, Первомайский район, п.Первомайский, ул.Мирная, 18"а"</t>
  </si>
  <si>
    <t>Юридические услуги</t>
  </si>
  <si>
    <t>Договор от 15.10.2018 № 87</t>
  </si>
  <si>
    <t xml:space="preserve">Выполнение работ по составлению сметы на ремонт дорожно-уличной сети </t>
  </si>
  <si>
    <t>Договор от 05.10.2018 № 12</t>
  </si>
  <si>
    <t>Договор от 11.05.2018 № 15</t>
  </si>
  <si>
    <t>Прочие материальные запасы</t>
  </si>
  <si>
    <t>Договор от 02.07.2018 № б/н</t>
  </si>
  <si>
    <t>Услуги по внесению данных в программу "Барс.Муниципалитет-Электронная похозяйственная книга", по вып</t>
  </si>
  <si>
    <t>Твеленев Виктор Васильевич</t>
  </si>
  <si>
    <t>461997, Оренбургская область, Первомайский район, с.Краснае, ул.Ленина, д.15</t>
  </si>
  <si>
    <t>рассада цветов петунии</t>
  </si>
  <si>
    <t>Договор от 06.01.2018 № 1</t>
  </si>
  <si>
    <t>Договор от 20.02.2018 № 7</t>
  </si>
  <si>
    <t>Вывоз снега с площади п. Первомайский</t>
  </si>
  <si>
    <t>Договор от 12.07.2018 № 4-045</t>
  </si>
  <si>
    <t>ООО "Взлет-Оренбург"</t>
  </si>
  <si>
    <t>Договор подряда от 31.01.2018 № 2018-2013</t>
  </si>
  <si>
    <t>460050, г.Оренбург, ул.Новая, 29</t>
  </si>
  <si>
    <t>Светильник светодиодный уличного назначения ССдУ 02-030-001 IP67 "БРИЗ 30"</t>
  </si>
  <si>
    <t>ИП Головачев Александр Сергеевич</t>
  </si>
  <si>
    <t>Договор от 22.10.2018 № 100</t>
  </si>
  <si>
    <t>461980, Оренбургская обл, Первомайский р-н, Первомайский п, Спортивная, дом № 15</t>
  </si>
  <si>
    <t>Услуги по заправке и воостановлению картриджей, ремонту и обслуживанию компьютерной и оргтехники, пр</t>
  </si>
  <si>
    <t>Индивидуальный предприниматель Поросенков Сергей Валерьевич</t>
  </si>
  <si>
    <t>Договор от 03.09.2018 № б/н</t>
  </si>
  <si>
    <t>Оренбургская обл. Бузулукский р-он с.Липовка ул.Центральная 21</t>
  </si>
  <si>
    <t>Услуги по консультации в сфере закупок товаров, работ и услуг</t>
  </si>
  <si>
    <t>Договор от 28.11.2018 № А-О-2072-18</t>
  </si>
  <si>
    <t>Услуги по проведению проверки достоверности определения сметной стоимости по объекту: "Благоустройст</t>
  </si>
  <si>
    <t>Общество с ограниченной ответственностью "Универсал"</t>
  </si>
  <si>
    <t>Договор от 21.12.2018 № 8</t>
  </si>
  <si>
    <t>461980, Оренбургская область, Первомайский р-н, п.Первомайский, ул.Северная, 3А</t>
  </si>
  <si>
    <t>Продуктовые наборы для открытия Новогодней елки</t>
  </si>
  <si>
    <t>Договор от 10.12.2018 № 52-п</t>
  </si>
  <si>
    <t>Приобретение основных средств (системный блок)</t>
  </si>
  <si>
    <t>выполнение работ по благоустройству</t>
  </si>
  <si>
    <t>Договор от 27.11.2018 № 48</t>
  </si>
  <si>
    <t>Приобретение запасных частей (подшипник)</t>
  </si>
  <si>
    <t>Договор от 24.05.2018 № 7.5.14-10/1984</t>
  </si>
  <si>
    <t>Поставка периодических печатных изданий (П4972 Центральная газета)</t>
  </si>
  <si>
    <t>Договор от 17.01.2018 № 2669</t>
  </si>
  <si>
    <t>переходник E40</t>
  </si>
  <si>
    <t>Индивидуальный предприниматель Салмина Ольга Михайловна</t>
  </si>
  <si>
    <t>Договор от 20.08.2018 № б/н</t>
  </si>
  <si>
    <t>461980, Оренбургская обл, Первомайский р-он, п. Степнянка, ул.Садовая, 4</t>
  </si>
  <si>
    <t>Договор от 18.09.2018 № 37</t>
  </si>
  <si>
    <t>Договор от 04.05.2018 № 43</t>
  </si>
  <si>
    <t>Выполнение работ по ремонту контейнерных площадок в п.Первомайский</t>
  </si>
  <si>
    <t>Договор от 17.09.2018 № 35</t>
  </si>
  <si>
    <t>Электроэнергия</t>
  </si>
  <si>
    <t>кВт</t>
  </si>
  <si>
    <t>Договор от 12.09.2018 № 29</t>
  </si>
  <si>
    <t>Услуги шиномонтажа автомобиля</t>
  </si>
  <si>
    <t>Индивидуальный предприниматель Захаров Виктор Алексеевич</t>
  </si>
  <si>
    <t>Договор от 28.04.2018 № 511</t>
  </si>
  <si>
    <t>3479020, Ростовская обл., г.Таганрог, ул.Лизы Чайкиной, д.292</t>
  </si>
  <si>
    <t>Карусель</t>
  </si>
  <si>
    <t>Договор от 29.10.2018 № б/н</t>
  </si>
  <si>
    <t>Приобретение метериальных запасов (лист металлический 8мм*6000*1500)</t>
  </si>
  <si>
    <t>Договор от 13.06.2018 № ПОД 02-16/ПМ/28</t>
  </si>
  <si>
    <t>Выполнение работ по ямочному ремонту асфальтобетонного покрытия  п.Первомайский</t>
  </si>
  <si>
    <t>Договор от 19.06.2018 № 7</t>
  </si>
  <si>
    <t xml:space="preserve">ИП Нор Ольга Юрьевна </t>
  </si>
  <si>
    <t>Договор от 26.10.2018 № 5</t>
  </si>
  <si>
    <t>461980, РФ. Оренбургская область, Первомайский район, п.Первомайский, ул.Поляничко, д.38</t>
  </si>
  <si>
    <t>Выполнение работ по составлению градостроительного плана зем.участка в п.Первомайский</t>
  </si>
  <si>
    <t>Лист металлический 5мм*6000*1500</t>
  </si>
  <si>
    <t>Договор от 26.09.2018 № 44-п</t>
  </si>
  <si>
    <t>Приобретение материальных запасов (Картридж Canon 728)</t>
  </si>
  <si>
    <t>ООО "Кристалл"</t>
  </si>
  <si>
    <t>Договор от 01.06.2018 № 20</t>
  </si>
  <si>
    <t>461980, Оренбургская обл, Первомайский р-н, п.Первомайский, ул.Ветеринарная,2</t>
  </si>
  <si>
    <t>Услуги по вывозу жидких бытовых отходов</t>
  </si>
  <si>
    <t>Договор от 01.11.2018 № б/н</t>
  </si>
  <si>
    <t>Договор от 01.02.2018 № б\н</t>
  </si>
  <si>
    <t>Договор от 03.08.2018 № 23</t>
  </si>
  <si>
    <t>ИП Кичатова Ирина Александровна</t>
  </si>
  <si>
    <t>Договор от 18.01.2018 № 1</t>
  </si>
  <si>
    <t>461980, Оренбургская область, Первомайский район, п.Первомайский, ул.60 лет СССР д.4</t>
  </si>
  <si>
    <t>Телевизор LG 32 LJ 510 U</t>
  </si>
  <si>
    <t>Зеркало в окладе</t>
  </si>
  <si>
    <t>Кронштейн HOLDER LCD-T 4609 32-65 д.</t>
  </si>
  <si>
    <t>Договор от 19.12.2018 № 89</t>
  </si>
  <si>
    <t>Услуги по информационному обслуживанию и размещение рекламной продукции</t>
  </si>
  <si>
    <t>Договор от 15.08.2018 № 9</t>
  </si>
  <si>
    <t>Договор от 01.06.2018 № б/н</t>
  </si>
  <si>
    <t>Договор от 09.04.2018 № 4-019</t>
  </si>
  <si>
    <t>Вымпел тканевый</t>
  </si>
  <si>
    <t>Флаг расцвечивания</t>
  </si>
  <si>
    <t>Флаг фирменный</t>
  </si>
  <si>
    <t>Договор от 03.12.2018 № 131</t>
  </si>
  <si>
    <t>Договор от 24.07.2018 № б/н</t>
  </si>
  <si>
    <t>Договор от 17.08.2018 № 10</t>
  </si>
  <si>
    <t>Договор от 26.10.2018 № А-О-СМ-3862-18</t>
  </si>
  <si>
    <t>Договор от 04.09.2018 № 11</t>
  </si>
  <si>
    <t>Транспортные услуги по перевозке участников хореографического ансамбля</t>
  </si>
  <si>
    <t>Договор от 11.04.2018 № 4-023</t>
  </si>
  <si>
    <t xml:space="preserve">Значок </t>
  </si>
  <si>
    <t>Договор от 03.12.2018 № 93</t>
  </si>
  <si>
    <t>Выполнение работ по составление сметы на ремонт жилого дома ул.Победы 8 п.Первомайский.</t>
  </si>
  <si>
    <t>Договор от 09.08.2018 № 46</t>
  </si>
  <si>
    <t xml:space="preserve">Выполнение работ по вырезке живой изгороди п.Первомайский </t>
  </si>
  <si>
    <t>Договор от 06.07.2018 № А-О-1159-18</t>
  </si>
  <si>
    <t xml:space="preserve">Услуги по составлению смет  </t>
  </si>
  <si>
    <t>Договор от 21.05.2018 № 16</t>
  </si>
  <si>
    <t>Услуги по организации питания спортсменов спортсменов</t>
  </si>
  <si>
    <t>Договор от 30.05.2018 № б/н</t>
  </si>
  <si>
    <t>Насос ЭЦВ 6-6,5-160</t>
  </si>
  <si>
    <t>Договор от 27.04.2018 № б/н</t>
  </si>
  <si>
    <t>Прочие материальные запасы (профнастил)</t>
  </si>
  <si>
    <t>Договор от 24.10.2018 № 43</t>
  </si>
  <si>
    <t>ИП Малахов Алексей Михайлович</t>
  </si>
  <si>
    <t>Договор от 12.02.2018 № 10</t>
  </si>
  <si>
    <t>461040, Оренбургская обл., г.Бузулук, ул.Вечерняя, 32А</t>
  </si>
  <si>
    <t>Отделение вневедомственной охраны по Первомайскому району --филиал федерального государственного каз</t>
  </si>
  <si>
    <t>Договор от 01.01.2018 № 62</t>
  </si>
  <si>
    <t>460040, Оренбургская обл, Оренбург г, Гагарина, дом № 19</t>
  </si>
  <si>
    <t>Услуги охраны</t>
  </si>
  <si>
    <t>ООО "Раздолье-Общепит"</t>
  </si>
  <si>
    <t>Договор от 24.12.2018 № 9</t>
  </si>
  <si>
    <t>461980, Оренбургская область, Первомайский район, п.Первомайский, ул.Гагарина, д.17</t>
  </si>
  <si>
    <t>Договор от 03.04.2018 № 12</t>
  </si>
  <si>
    <t>Услуги по публикации в газете профинформационных материалов</t>
  </si>
  <si>
    <t>Договор от 02.04.2018 № 37</t>
  </si>
  <si>
    <t>Индивидуальный предриниматель Шарибжанова Г.И.</t>
  </si>
  <si>
    <t>461980, Оренбургская область, Первомайский район, п.Первомайский, ул.Советская, 44</t>
  </si>
  <si>
    <t>Тихонова Оксана Анатольевна</t>
  </si>
  <si>
    <t>Договор от 25.09.2018 № б/н</t>
  </si>
  <si>
    <t>461980, Оренбургская обл., Первомайский р-он, п.Первомайский, ул.Еременко, д.57, кв.1</t>
  </si>
  <si>
    <t>Гравий</t>
  </si>
  <si>
    <t>Договор от 21.01.2018 № 62</t>
  </si>
  <si>
    <t>Договор от 09.07.2018 № 21</t>
  </si>
  <si>
    <t>Масло М10ДМ  10л Дизель Турбо Волга-Ойл</t>
  </si>
  <si>
    <t>Договор от 26.03.2018 № 4-018</t>
  </si>
  <si>
    <t>Флаг РФ</t>
  </si>
  <si>
    <t>Договор от 19.05.2018 № 6</t>
  </si>
  <si>
    <t>ООО "Региональный аудиторский центр"</t>
  </si>
  <si>
    <t>Договор от 26.01.2018 № 01/18-10Р</t>
  </si>
  <si>
    <t>460006, г.Оренбург, ул.Рыбаковская, 5</t>
  </si>
  <si>
    <t>Проведение аудиторскоой проверки</t>
  </si>
  <si>
    <t>ООО "Водолей-С"</t>
  </si>
  <si>
    <t>Договор от 08.08.2018 № б/н</t>
  </si>
  <si>
    <t>443028, Самарская обл., г.Самара, квартал 7, дом 10, оф.14</t>
  </si>
  <si>
    <t>Договор от 26.01.2018 № 1</t>
  </si>
  <si>
    <t>Услуги страхование автотранспортных средств</t>
  </si>
  <si>
    <t>Договор от 25.01.2018 № 3</t>
  </si>
  <si>
    <t>Стол д/переговоров 2200*880*746 Вегас ED8-01.F1</t>
  </si>
  <si>
    <t>Тумба Т11 435*836*766 серая</t>
  </si>
  <si>
    <t>Тумба Вегас Т-11 836*435*766</t>
  </si>
  <si>
    <t>Вешалка настенная 18 крючков 170*75*35</t>
  </si>
  <si>
    <t>Договор от 06.02.2018 № 6</t>
  </si>
  <si>
    <t>Договор от 02.01.2018 № 3</t>
  </si>
  <si>
    <t>Выполнение работ по вывозу снега с площади, изготовление детской горки п.Первомайский.</t>
  </si>
  <si>
    <t>Общество с ограниченной ответсвенностью "Руметалл"</t>
  </si>
  <si>
    <t>Договор от 09.01.2018 № 7</t>
  </si>
  <si>
    <t>347942, Ростовская обл., г.Таганрог, пер.Новый 1-й, дом 16-2, кв.17</t>
  </si>
  <si>
    <t>Контейнеры для ТБО</t>
  </si>
  <si>
    <t>Улуги автогрейдера</t>
  </si>
  <si>
    <t>Договор от 12.03.2018 № б/н</t>
  </si>
  <si>
    <t>ПАО "Мобильные ТелеСистемы"</t>
  </si>
  <si>
    <t>Договор от 09.01.2018 № 66/12-17</t>
  </si>
  <si>
    <t>109147, Москва г, Марксистская, дом № 4</t>
  </si>
  <si>
    <t>Услуги связи (интернет)</t>
  </si>
  <si>
    <t>Договор от 20.06.2018 № 24-п</t>
  </si>
  <si>
    <t>Договор от 06.02.2018 № 04</t>
  </si>
  <si>
    <t>Услуги по составлению градостроительного плана земельного участка МО Первомайский сельсовет</t>
  </si>
  <si>
    <t>Договор от 14.02.2018 № 12</t>
  </si>
  <si>
    <t>Хок.коньки RENTAL RH-1 р.42</t>
  </si>
  <si>
    <t>Хок.коньки RENTAL RH-1 р.43</t>
  </si>
  <si>
    <t>Фиг.коньки RENTAL RF-A</t>
  </si>
  <si>
    <t>Мяч футболный</t>
  </si>
  <si>
    <t>Дет.коньки  RENTAL RK-1</t>
  </si>
  <si>
    <t>Кон.хокейные BOTAS</t>
  </si>
  <si>
    <t>Договор от 09.02.2018 № А-О-142-18</t>
  </si>
  <si>
    <t>Услуги экспертизы сметной документации объекта</t>
  </si>
  <si>
    <t>Акционерное общество научно-производственное объединение проектный институт "Оренбурггражданпроект"</t>
  </si>
  <si>
    <t>Договор от 30.01.2018 № 074-2017</t>
  </si>
  <si>
    <t>460036, г.Оренбург, ул.Карагандинская, д.58/1</t>
  </si>
  <si>
    <t>Разработка сметы на проектные работы по объекту</t>
  </si>
  <si>
    <t>Договор от 15.02.2018 № 5</t>
  </si>
  <si>
    <t>Услуги по организации питания (ко дню вывода войск из Афганистана)</t>
  </si>
  <si>
    <t>ООО ПФ "АГРЕГАТ"</t>
  </si>
  <si>
    <t>Договор от 21.02.2018 № 21</t>
  </si>
  <si>
    <t>440000, г.Пенза, ул.Насосная, д.3, оф.32</t>
  </si>
  <si>
    <t>Агрегат ЦМК 40-25 3 кВт</t>
  </si>
  <si>
    <t>Договор от 15.11.2018 № 2819</t>
  </si>
  <si>
    <t>Приобретение материальных запасов (лампы декор шарик)</t>
  </si>
  <si>
    <t>ООО "Веха-Оренбург"</t>
  </si>
  <si>
    <t>Договор поставки от 20.02.2018 № 7</t>
  </si>
  <si>
    <t>460028, г.Оренбург , ул.Шоссейская , 30</t>
  </si>
  <si>
    <t>Договор от 17.09.2018 № б/н</t>
  </si>
  <si>
    <t>Приобретение материальных ценностей</t>
  </si>
  <si>
    <t>Договор от 20.02.2018 № А-О-201-18</t>
  </si>
  <si>
    <t>Услуги по проведению достоверности определения сметной стоимости</t>
  </si>
  <si>
    <t>Договор от 20.02.2018 № 9</t>
  </si>
  <si>
    <t>Услуги по составлению сметы на ремонт здания №21 ул.60 лет СССР. п.Первомайский</t>
  </si>
  <si>
    <t>ООО "УТС ТехноНИКОЛЬ"</t>
  </si>
  <si>
    <t>Договор купли-продажи от 19.02.2018 № ОГ5601-0000359</t>
  </si>
  <si>
    <t>125284, Москва г, Ленинградский пр-кт, дом № 31А</t>
  </si>
  <si>
    <t>Стеклопластик РСТ-250Л</t>
  </si>
  <si>
    <t>ООО "Галактика"</t>
  </si>
  <si>
    <t>Договор от 01.03.2018 № 10</t>
  </si>
  <si>
    <t>462407, г.Орск, Оренбургская область, ул.Грозненская, д.11"А"</t>
  </si>
  <si>
    <t>Фонарь ERA FA 55M</t>
  </si>
  <si>
    <t>Телефон Panasonic KX-TG 2512 RUS</t>
  </si>
  <si>
    <t>Договор от 31.01.2018 № 31</t>
  </si>
  <si>
    <t>ООО "ОренбургВостокСнаб"</t>
  </si>
  <si>
    <t>460044, Оренбург г., ул.Терешковой, дом 154/2</t>
  </si>
  <si>
    <t>Огнетушители ПО-4(з) ABCE</t>
  </si>
  <si>
    <t>Договор от 17.03.2018 № 3</t>
  </si>
  <si>
    <t>ГБУ "Первомайское райветуправление"</t>
  </si>
  <si>
    <t>Договор от 14.03.2018 № 1 гр</t>
  </si>
  <si>
    <t>461980, Оренбургская область, Первомайский район, п.Первомайский, ул.Ветеринарная, 3</t>
  </si>
  <si>
    <t>Гранулы с римифоном</t>
  </si>
  <si>
    <t>Индивидуальный предприниматель Долгова Е.В.</t>
  </si>
  <si>
    <t>Договор от 06.02.2018 № б/н</t>
  </si>
  <si>
    <t>461980, Оренбургская область, п.Володарский, ул.Дорожная, 9</t>
  </si>
  <si>
    <t>Договор от 10.12.2018 № 62</t>
  </si>
  <si>
    <t>Приобретение материальных запасов (аккумуляторная батарея)</t>
  </si>
  <si>
    <t>Дрыкина Валентина Петровна</t>
  </si>
  <si>
    <t>461980, Оренбургская область, Первомайский район, п. Володарский, ул.Цветочная, д.12</t>
  </si>
  <si>
    <t>ПАО "МРСК Волги-"Оренбургэнерго"</t>
  </si>
  <si>
    <t>Договор от 28.02.2018 № 325</t>
  </si>
  <si>
    <t>410031, г.Саратов, ул.Первомайская, 42/44</t>
  </si>
  <si>
    <t>Выполнение работ по замене ламп освещения дорожного полотна</t>
  </si>
  <si>
    <t>Договор от 12.04.2018 № ПОД 02-16/ПМ/015</t>
  </si>
  <si>
    <t>Договор от 25.01.2018 № 75</t>
  </si>
  <si>
    <t>Услуги по размещению светильников и уличного освещения.</t>
  </si>
  <si>
    <t>Договор от 12.03.2018 № 16</t>
  </si>
  <si>
    <t>Выполнение работ по проведению противопаводковых мероприятий механизмами в п.Первомайский</t>
  </si>
  <si>
    <t>Договор от 09.04.2018 № 31</t>
  </si>
  <si>
    <t>Договор от 27.03.2018 № 17</t>
  </si>
  <si>
    <t>Услуги по составлению градостроительного плана земельного участка МО Первомайский</t>
  </si>
  <si>
    <t>Договор от 15.10.2018 № б/н</t>
  </si>
  <si>
    <t>Приобретение материальных запасов (труба полиэтил. водопров.)</t>
  </si>
  <si>
    <t>Договор от 03.08.2018 № 24</t>
  </si>
  <si>
    <t>Приобретение запасных частей (Ремень/к ПГУ)</t>
  </si>
  <si>
    <t xml:space="preserve"> ЗАКУПКИ У СУБЪЕКТОВ МАЛОГО И СРЕДНЕГО ПРЕДПРИНИМАТЕЛЬСТВА в 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</si>
</sst>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</numFmts>
  <fonts count="27">
    <font>
      <sz val="8"/>
      <name val="Arial"/>
      <family val="2"/>
    </font>
    <font>
      <b/>
      <sz val="10"/>
      <name val="Arial"/>
      <family val="0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top"/>
    </xf>
    <xf numFmtId="2" fontId="2" fillId="0" borderId="11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2" fillId="0" borderId="15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2" fillId="0" borderId="18" xfId="0" applyNumberFormat="1" applyFont="1" applyBorder="1" applyAlignment="1">
      <alignment vertical="top" wrapText="1"/>
    </xf>
    <xf numFmtId="4" fontId="23" fillId="0" borderId="11" xfId="0" applyNumberFormat="1" applyFont="1" applyBorder="1" applyAlignment="1">
      <alignment vertical="top" wrapText="1"/>
    </xf>
    <xf numFmtId="4" fontId="4" fillId="0" borderId="19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2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2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1" fontId="2" fillId="0" borderId="25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26" xfId="0" applyBorder="1" applyAlignment="1">
      <alignment vertical="top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vertical="top" wrapText="1"/>
    </xf>
    <xf numFmtId="0" fontId="2" fillId="0" borderId="13" xfId="0" applyNumberFormat="1" applyFont="1" applyBorder="1" applyAlignment="1">
      <alignment vertical="top" wrapText="1"/>
    </xf>
    <xf numFmtId="0" fontId="2" fillId="0" borderId="14" xfId="0" applyNumberFormat="1" applyFont="1" applyBorder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4" fillId="0" borderId="11" xfId="0" applyNumberFormat="1" applyFont="1" applyBorder="1" applyAlignment="1">
      <alignment vertical="top"/>
    </xf>
    <xf numFmtId="1" fontId="26" fillId="0" borderId="28" xfId="0" applyNumberFormat="1" applyFont="1" applyBorder="1" applyAlignment="1">
      <alignment horizontal="center" vertical="top" wrapText="1"/>
    </xf>
    <xf numFmtId="0" fontId="26" fillId="0" borderId="29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O330"/>
  <sheetViews>
    <sheetView tabSelected="1" zoomScalePageLayoutView="0" workbookViewId="0" topLeftCell="A1">
      <selection activeCell="T8" sqref="T8"/>
    </sheetView>
  </sheetViews>
  <sheetFormatPr defaultColWidth="10.66015625" defaultRowHeight="11.25"/>
  <cols>
    <col min="1" max="1" width="6.16015625" style="0" customWidth="1"/>
    <col min="2" max="2" width="4.33203125" style="0" customWidth="1"/>
    <col min="3" max="3" width="24.5" style="0" customWidth="1"/>
    <col min="4" max="4" width="3.66015625" style="0" customWidth="1"/>
    <col min="5" max="5" width="1.171875" style="0" customWidth="1"/>
    <col min="6" max="6" width="7.66015625" style="0" hidden="1" customWidth="1"/>
    <col min="7" max="7" width="13" style="0" hidden="1" customWidth="1"/>
    <col min="8" max="8" width="5.16015625" style="0" customWidth="1"/>
    <col min="9" max="9" width="25" style="0" customWidth="1"/>
    <col min="10" max="10" width="9.33203125" style="0" hidden="1" customWidth="1"/>
    <col min="11" max="11" width="51.83203125" style="0" customWidth="1"/>
    <col min="12" max="12" width="40.5" style="0" customWidth="1"/>
    <col min="13" max="13" width="22.83203125" style="0" customWidth="1"/>
    <col min="14" max="14" width="28.16015625" style="0" customWidth="1"/>
    <col min="15" max="15" width="23.5" style="0" hidden="1" customWidth="1"/>
    <col min="16" max="17" width="10.66015625" style="0" customWidth="1"/>
  </cols>
  <sheetData>
    <row r="1" ht="9.75" customHeight="1"/>
    <row r="2" ht="9.75" customHeight="1"/>
    <row r="3" spans="1:14" ht="21.75" customHeight="1">
      <c r="A3" s="27" t="s">
        <v>3</v>
      </c>
      <c r="B3" s="28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ht="21.75" customHeight="1">
      <c r="A4" s="23"/>
      <c r="B4" s="24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1.75" customHeight="1">
      <c r="A5" s="49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4" ht="45" customHeight="1">
      <c r="A6" s="2">
        <v>1</v>
      </c>
      <c r="B6" s="36" t="s">
        <v>264</v>
      </c>
      <c r="C6" s="37"/>
      <c r="D6" s="37"/>
      <c r="E6" s="37"/>
      <c r="F6" s="9" t="s">
        <v>75</v>
      </c>
      <c r="G6" s="10"/>
      <c r="H6" s="36" t="s">
        <v>75</v>
      </c>
      <c r="I6" s="37"/>
      <c r="J6" s="10" t="s">
        <v>270</v>
      </c>
      <c r="K6" s="8" t="s">
        <v>265</v>
      </c>
      <c r="L6" s="3" t="s">
        <v>76</v>
      </c>
      <c r="M6" s="14">
        <v>3500000</v>
      </c>
      <c r="N6" s="14">
        <v>3500000</v>
      </c>
    </row>
    <row r="7" spans="1:14" ht="59.25" customHeight="1">
      <c r="A7" s="2">
        <v>2</v>
      </c>
      <c r="B7" s="36" t="s">
        <v>61</v>
      </c>
      <c r="C7" s="37"/>
      <c r="D7" s="37"/>
      <c r="E7" s="37"/>
      <c r="F7" s="9" t="s">
        <v>77</v>
      </c>
      <c r="G7" s="10"/>
      <c r="H7" s="36" t="s">
        <v>77</v>
      </c>
      <c r="I7" s="37"/>
      <c r="J7" s="10" t="s">
        <v>241</v>
      </c>
      <c r="K7" s="8" t="s">
        <v>62</v>
      </c>
      <c r="L7" s="3" t="s">
        <v>78</v>
      </c>
      <c r="M7" s="14">
        <v>2941402.52</v>
      </c>
      <c r="N7" s="14">
        <v>2941402.52</v>
      </c>
    </row>
    <row r="8" spans="1:14" ht="45.75" customHeight="1">
      <c r="A8" s="2">
        <v>3</v>
      </c>
      <c r="B8" s="36" t="s">
        <v>61</v>
      </c>
      <c r="C8" s="37"/>
      <c r="D8" s="37"/>
      <c r="E8" s="37"/>
      <c r="F8" s="9" t="s">
        <v>109</v>
      </c>
      <c r="G8" s="10"/>
      <c r="H8" s="36" t="s">
        <v>109</v>
      </c>
      <c r="I8" s="37"/>
      <c r="J8" s="10" t="s">
        <v>241</v>
      </c>
      <c r="K8" s="8" t="s">
        <v>62</v>
      </c>
      <c r="L8" s="3" t="s">
        <v>226</v>
      </c>
      <c r="M8" s="14">
        <v>1651775.84</v>
      </c>
      <c r="N8" s="14">
        <v>1651775.84</v>
      </c>
    </row>
    <row r="9" spans="1:14" ht="42" customHeight="1">
      <c r="A9" s="2">
        <v>4</v>
      </c>
      <c r="B9" s="36" t="s">
        <v>66</v>
      </c>
      <c r="C9" s="37"/>
      <c r="D9" s="37"/>
      <c r="E9" s="37"/>
      <c r="F9" s="9" t="s">
        <v>67</v>
      </c>
      <c r="G9" s="10"/>
      <c r="H9" s="36" t="s">
        <v>67</v>
      </c>
      <c r="I9" s="37"/>
      <c r="J9" s="10" t="s">
        <v>348</v>
      </c>
      <c r="K9" s="8" t="s">
        <v>68</v>
      </c>
      <c r="L9" s="3" t="s">
        <v>69</v>
      </c>
      <c r="M9" s="14">
        <v>3769501.78</v>
      </c>
      <c r="N9" s="14">
        <v>3769501.78</v>
      </c>
    </row>
    <row r="10" spans="1:14" ht="21.75" customHeight="1">
      <c r="A10" s="38" t="s">
        <v>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  <c r="M10" s="19">
        <f>SUM(M6:M9)</f>
        <v>11862680.139999999</v>
      </c>
      <c r="N10" s="19">
        <f>SUM(N6:N9)</f>
        <v>11862680.139999999</v>
      </c>
    </row>
    <row r="11" spans="1:14" ht="30" customHeight="1" thickBot="1">
      <c r="A11" s="30" t="s">
        <v>697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2" spans="1:14" ht="12.75" customHeight="1" thickBot="1">
      <c r="A12" s="41" t="s">
        <v>227</v>
      </c>
      <c r="B12" s="33" t="s">
        <v>228</v>
      </c>
      <c r="C12" s="33"/>
      <c r="D12" s="33"/>
      <c r="E12" s="33"/>
      <c r="F12" s="33"/>
      <c r="G12" s="33"/>
      <c r="H12" s="33"/>
      <c r="I12" s="33"/>
      <c r="J12" s="33"/>
      <c r="K12" s="33"/>
      <c r="L12" s="1" t="s">
        <v>229</v>
      </c>
      <c r="M12" s="31" t="s">
        <v>230</v>
      </c>
      <c r="N12" s="34" t="s">
        <v>225</v>
      </c>
    </row>
    <row r="13" spans="1:14" ht="24.75" customHeight="1" thickBot="1">
      <c r="A13" s="42"/>
      <c r="B13" s="33" t="s">
        <v>231</v>
      </c>
      <c r="C13" s="33"/>
      <c r="D13" s="33"/>
      <c r="E13" s="33"/>
      <c r="F13" s="33"/>
      <c r="G13" s="33"/>
      <c r="H13" s="33" t="s">
        <v>232</v>
      </c>
      <c r="I13" s="33"/>
      <c r="J13" s="33"/>
      <c r="K13" s="1" t="s">
        <v>233</v>
      </c>
      <c r="L13" s="1" t="s">
        <v>234</v>
      </c>
      <c r="M13" s="32"/>
      <c r="N13" s="35"/>
    </row>
    <row r="14" spans="1:15" ht="30" customHeight="1">
      <c r="A14" s="2">
        <v>1</v>
      </c>
      <c r="B14" s="43" t="s">
        <v>237</v>
      </c>
      <c r="C14" s="43"/>
      <c r="D14" s="43"/>
      <c r="E14" s="43"/>
      <c r="F14" s="43"/>
      <c r="G14" s="43"/>
      <c r="H14" s="43" t="s">
        <v>238</v>
      </c>
      <c r="I14" s="43"/>
      <c r="J14" s="43"/>
      <c r="K14" s="3" t="s">
        <v>239</v>
      </c>
      <c r="L14" s="3" t="s">
        <v>240</v>
      </c>
      <c r="M14" s="6">
        <v>77834</v>
      </c>
      <c r="N14" s="4">
        <v>77834</v>
      </c>
      <c r="O14" s="15">
        <f aca="true" t="shared" si="0" ref="O14:O71">M14-N14</f>
        <v>0</v>
      </c>
    </row>
    <row r="15" spans="1:15" ht="19.5" customHeight="1">
      <c r="A15" s="2">
        <v>2</v>
      </c>
      <c r="B15" s="43" t="s">
        <v>242</v>
      </c>
      <c r="C15" s="43"/>
      <c r="D15" s="43"/>
      <c r="E15" s="43"/>
      <c r="F15" s="43"/>
      <c r="G15" s="43"/>
      <c r="H15" s="43" t="s">
        <v>243</v>
      </c>
      <c r="I15" s="43"/>
      <c r="J15" s="43"/>
      <c r="K15" s="3" t="s">
        <v>244</v>
      </c>
      <c r="L15" s="3" t="s">
        <v>263</v>
      </c>
      <c r="M15" s="7">
        <v>340</v>
      </c>
      <c r="N15" s="5">
        <v>340</v>
      </c>
      <c r="O15" s="15">
        <f t="shared" si="0"/>
        <v>0</v>
      </c>
    </row>
    <row r="16" spans="1:15" ht="42" customHeight="1">
      <c r="A16" s="2">
        <v>3</v>
      </c>
      <c r="B16" s="43" t="s">
        <v>245</v>
      </c>
      <c r="C16" s="43"/>
      <c r="D16" s="43"/>
      <c r="E16" s="43"/>
      <c r="F16" s="43"/>
      <c r="G16" s="43"/>
      <c r="H16" s="43" t="s">
        <v>246</v>
      </c>
      <c r="I16" s="43"/>
      <c r="J16" s="43"/>
      <c r="K16" s="3" t="s">
        <v>219</v>
      </c>
      <c r="L16" s="3" t="s">
        <v>247</v>
      </c>
      <c r="M16" s="6">
        <v>50000</v>
      </c>
      <c r="N16" s="4">
        <v>50000</v>
      </c>
      <c r="O16" s="15">
        <f t="shared" si="0"/>
        <v>0</v>
      </c>
    </row>
    <row r="17" spans="1:15" ht="51" customHeight="1">
      <c r="A17" s="2">
        <v>4</v>
      </c>
      <c r="B17" s="43" t="s">
        <v>248</v>
      </c>
      <c r="C17" s="43"/>
      <c r="D17" s="43"/>
      <c r="E17" s="43"/>
      <c r="F17" s="43"/>
      <c r="G17" s="43"/>
      <c r="H17" s="43" t="s">
        <v>249</v>
      </c>
      <c r="I17" s="43"/>
      <c r="J17" s="43"/>
      <c r="K17" s="3" t="s">
        <v>250</v>
      </c>
      <c r="L17" s="3" t="s">
        <v>251</v>
      </c>
      <c r="M17" s="6">
        <v>57565</v>
      </c>
      <c r="N17" s="4">
        <v>57565</v>
      </c>
      <c r="O17" s="15">
        <f t="shared" si="0"/>
        <v>0</v>
      </c>
    </row>
    <row r="18" spans="1:15" ht="44.25" customHeight="1">
      <c r="A18" s="2">
        <v>5</v>
      </c>
      <c r="B18" s="43" t="s">
        <v>252</v>
      </c>
      <c r="C18" s="43"/>
      <c r="D18" s="43"/>
      <c r="E18" s="43"/>
      <c r="F18" s="43"/>
      <c r="G18" s="43"/>
      <c r="H18" s="43" t="s">
        <v>253</v>
      </c>
      <c r="I18" s="43"/>
      <c r="J18" s="43"/>
      <c r="K18" s="3" t="s">
        <v>254</v>
      </c>
      <c r="L18" s="3" t="s">
        <v>255</v>
      </c>
      <c r="M18" s="7">
        <v>200</v>
      </c>
      <c r="N18" s="5">
        <v>200</v>
      </c>
      <c r="O18" s="15">
        <f t="shared" si="0"/>
        <v>0</v>
      </c>
    </row>
    <row r="19" spans="1:15" ht="44.25" customHeight="1">
      <c r="A19" s="2">
        <v>6</v>
      </c>
      <c r="B19" s="43" t="s">
        <v>256</v>
      </c>
      <c r="C19" s="43"/>
      <c r="D19" s="43"/>
      <c r="E19" s="43"/>
      <c r="F19" s="43"/>
      <c r="G19" s="43"/>
      <c r="H19" s="43" t="s">
        <v>257</v>
      </c>
      <c r="I19" s="43"/>
      <c r="J19" s="43"/>
      <c r="K19" s="3" t="s">
        <v>258</v>
      </c>
      <c r="L19" s="3" t="s">
        <v>259</v>
      </c>
      <c r="M19" s="6">
        <v>12378</v>
      </c>
      <c r="N19" s="4">
        <v>12378</v>
      </c>
      <c r="O19" s="15">
        <f t="shared" si="0"/>
        <v>0</v>
      </c>
    </row>
    <row r="20" spans="1:15" ht="33.75" customHeight="1">
      <c r="A20" s="2">
        <v>7</v>
      </c>
      <c r="B20" s="43" t="s">
        <v>260</v>
      </c>
      <c r="C20" s="43"/>
      <c r="D20" s="43"/>
      <c r="E20" s="43"/>
      <c r="F20" s="43"/>
      <c r="G20" s="43"/>
      <c r="H20" s="43" t="s">
        <v>261</v>
      </c>
      <c r="I20" s="43"/>
      <c r="J20" s="43"/>
      <c r="K20" s="3" t="s">
        <v>262</v>
      </c>
      <c r="L20" s="3" t="s">
        <v>263</v>
      </c>
      <c r="M20" s="6">
        <v>5570</v>
      </c>
      <c r="N20" s="4">
        <v>5570</v>
      </c>
      <c r="O20" s="15">
        <f t="shared" si="0"/>
        <v>0</v>
      </c>
    </row>
    <row r="21" spans="1:15" ht="28.5" customHeight="1">
      <c r="A21" s="2">
        <v>8</v>
      </c>
      <c r="B21" s="43" t="s">
        <v>266</v>
      </c>
      <c r="C21" s="43"/>
      <c r="D21" s="43"/>
      <c r="E21" s="43"/>
      <c r="F21" s="43"/>
      <c r="G21" s="43"/>
      <c r="H21" s="43" t="s">
        <v>267</v>
      </c>
      <c r="I21" s="43"/>
      <c r="J21" s="43"/>
      <c r="K21" s="3" t="s">
        <v>268</v>
      </c>
      <c r="L21" s="3" t="s">
        <v>269</v>
      </c>
      <c r="M21" s="6">
        <v>12108.6</v>
      </c>
      <c r="N21" s="4">
        <v>12108.6</v>
      </c>
      <c r="O21" s="15">
        <f t="shared" si="0"/>
        <v>0</v>
      </c>
    </row>
    <row r="22" spans="1:15" ht="48.75" customHeight="1">
      <c r="A22" s="2">
        <v>9</v>
      </c>
      <c r="B22" s="43" t="s">
        <v>271</v>
      </c>
      <c r="C22" s="43"/>
      <c r="D22" s="43"/>
      <c r="E22" s="43"/>
      <c r="F22" s="43"/>
      <c r="G22" s="43"/>
      <c r="H22" s="43" t="s">
        <v>272</v>
      </c>
      <c r="I22" s="43"/>
      <c r="J22" s="43"/>
      <c r="K22" s="3" t="s">
        <v>273</v>
      </c>
      <c r="L22" s="3" t="s">
        <v>269</v>
      </c>
      <c r="M22" s="6">
        <v>11229.75</v>
      </c>
      <c r="N22" s="4">
        <v>11229.75</v>
      </c>
      <c r="O22" s="15">
        <f t="shared" si="0"/>
        <v>0</v>
      </c>
    </row>
    <row r="23" spans="1:15" ht="32.25" customHeight="1">
      <c r="A23" s="2">
        <v>10</v>
      </c>
      <c r="B23" s="43" t="s">
        <v>274</v>
      </c>
      <c r="C23" s="43"/>
      <c r="D23" s="43"/>
      <c r="E23" s="43"/>
      <c r="F23" s="43"/>
      <c r="G23" s="43"/>
      <c r="H23" s="43" t="s">
        <v>275</v>
      </c>
      <c r="I23" s="43"/>
      <c r="J23" s="43"/>
      <c r="K23" s="3" t="s">
        <v>276</v>
      </c>
      <c r="L23" s="3" t="s">
        <v>277</v>
      </c>
      <c r="M23" s="6">
        <v>33743</v>
      </c>
      <c r="N23" s="4">
        <v>33743</v>
      </c>
      <c r="O23" s="15">
        <f t="shared" si="0"/>
        <v>0</v>
      </c>
    </row>
    <row r="24" spans="1:15" ht="30.75" customHeight="1">
      <c r="A24" s="2">
        <v>11</v>
      </c>
      <c r="B24" s="43" t="s">
        <v>278</v>
      </c>
      <c r="C24" s="43"/>
      <c r="D24" s="43"/>
      <c r="E24" s="43"/>
      <c r="F24" s="43"/>
      <c r="G24" s="43"/>
      <c r="H24" s="43" t="s">
        <v>279</v>
      </c>
      <c r="I24" s="43"/>
      <c r="J24" s="43"/>
      <c r="K24" s="3" t="s">
        <v>280</v>
      </c>
      <c r="L24" s="3" t="s">
        <v>281</v>
      </c>
      <c r="M24" s="6">
        <v>22500</v>
      </c>
      <c r="N24" s="4">
        <v>22500</v>
      </c>
      <c r="O24" s="15">
        <f t="shared" si="0"/>
        <v>0</v>
      </c>
    </row>
    <row r="25" spans="1:15" ht="32.25" customHeight="1">
      <c r="A25" s="2">
        <v>12</v>
      </c>
      <c r="B25" s="43" t="s">
        <v>278</v>
      </c>
      <c r="C25" s="43"/>
      <c r="D25" s="43"/>
      <c r="E25" s="43"/>
      <c r="F25" s="43"/>
      <c r="G25" s="43"/>
      <c r="H25" s="43" t="s">
        <v>279</v>
      </c>
      <c r="I25" s="43"/>
      <c r="J25" s="43"/>
      <c r="K25" s="3" t="s">
        <v>280</v>
      </c>
      <c r="L25" s="3" t="s">
        <v>282</v>
      </c>
      <c r="M25" s="6">
        <v>4800</v>
      </c>
      <c r="N25" s="4">
        <v>4800</v>
      </c>
      <c r="O25" s="15">
        <f t="shared" si="0"/>
        <v>0</v>
      </c>
    </row>
    <row r="26" spans="1:15" ht="28.5" customHeight="1">
      <c r="A26" s="2">
        <v>13</v>
      </c>
      <c r="B26" s="43" t="s">
        <v>278</v>
      </c>
      <c r="C26" s="43"/>
      <c r="D26" s="43"/>
      <c r="E26" s="43"/>
      <c r="F26" s="43"/>
      <c r="G26" s="43"/>
      <c r="H26" s="43" t="s">
        <v>279</v>
      </c>
      <c r="I26" s="43"/>
      <c r="J26" s="43"/>
      <c r="K26" s="3" t="s">
        <v>280</v>
      </c>
      <c r="L26" s="3" t="s">
        <v>283</v>
      </c>
      <c r="M26" s="6">
        <v>3450</v>
      </c>
      <c r="N26" s="4">
        <v>3450</v>
      </c>
      <c r="O26" s="15">
        <f t="shared" si="0"/>
        <v>0</v>
      </c>
    </row>
    <row r="27" spans="1:15" ht="30" customHeight="1">
      <c r="A27" s="2">
        <v>14</v>
      </c>
      <c r="B27" s="43" t="s">
        <v>278</v>
      </c>
      <c r="C27" s="43"/>
      <c r="D27" s="43"/>
      <c r="E27" s="43"/>
      <c r="F27" s="43"/>
      <c r="G27" s="43"/>
      <c r="H27" s="43" t="s">
        <v>279</v>
      </c>
      <c r="I27" s="43"/>
      <c r="J27" s="43"/>
      <c r="K27" s="3" t="s">
        <v>280</v>
      </c>
      <c r="L27" s="3" t="s">
        <v>284</v>
      </c>
      <c r="M27" s="6">
        <v>9450</v>
      </c>
      <c r="N27" s="4">
        <v>9450</v>
      </c>
      <c r="O27" s="15">
        <f t="shared" si="0"/>
        <v>0</v>
      </c>
    </row>
    <row r="28" spans="1:15" ht="27.75" customHeight="1">
      <c r="A28" s="2">
        <v>15</v>
      </c>
      <c r="B28" s="43" t="s">
        <v>285</v>
      </c>
      <c r="C28" s="43"/>
      <c r="D28" s="43"/>
      <c r="E28" s="43"/>
      <c r="F28" s="43"/>
      <c r="G28" s="43"/>
      <c r="H28" s="43" t="s">
        <v>286</v>
      </c>
      <c r="I28" s="43"/>
      <c r="J28" s="43"/>
      <c r="K28" s="3" t="s">
        <v>287</v>
      </c>
      <c r="L28" s="3" t="s">
        <v>288</v>
      </c>
      <c r="M28" s="6">
        <v>1050</v>
      </c>
      <c r="N28" s="4">
        <v>1050</v>
      </c>
      <c r="O28" s="15">
        <f t="shared" si="0"/>
        <v>0</v>
      </c>
    </row>
    <row r="29" spans="1:15" ht="27.75" customHeight="1">
      <c r="A29" s="2">
        <v>16</v>
      </c>
      <c r="B29" s="43" t="s">
        <v>285</v>
      </c>
      <c r="C29" s="43"/>
      <c r="D29" s="43"/>
      <c r="E29" s="43"/>
      <c r="F29" s="43"/>
      <c r="G29" s="43"/>
      <c r="H29" s="43" t="s">
        <v>289</v>
      </c>
      <c r="I29" s="43"/>
      <c r="J29" s="43"/>
      <c r="K29" s="3" t="s">
        <v>287</v>
      </c>
      <c r="L29" s="3" t="s">
        <v>290</v>
      </c>
      <c r="M29" s="6">
        <v>9450</v>
      </c>
      <c r="N29" s="4">
        <v>9450</v>
      </c>
      <c r="O29" s="15">
        <f t="shared" si="0"/>
        <v>0</v>
      </c>
    </row>
    <row r="30" spans="1:15" ht="33.75" customHeight="1">
      <c r="A30" s="2">
        <v>17</v>
      </c>
      <c r="B30" s="43" t="s">
        <v>291</v>
      </c>
      <c r="C30" s="43"/>
      <c r="D30" s="43"/>
      <c r="E30" s="43"/>
      <c r="F30" s="43"/>
      <c r="G30" s="43"/>
      <c r="H30" s="43" t="s">
        <v>292</v>
      </c>
      <c r="I30" s="43"/>
      <c r="J30" s="43"/>
      <c r="K30" s="3" t="s">
        <v>293</v>
      </c>
      <c r="L30" s="3" t="s">
        <v>294</v>
      </c>
      <c r="M30" s="6">
        <v>10638</v>
      </c>
      <c r="N30" s="4">
        <v>10638</v>
      </c>
      <c r="O30" s="15">
        <f t="shared" si="0"/>
        <v>0</v>
      </c>
    </row>
    <row r="31" spans="1:15" ht="44.25" customHeight="1">
      <c r="A31" s="2">
        <v>18</v>
      </c>
      <c r="B31" s="43" t="s">
        <v>295</v>
      </c>
      <c r="C31" s="43"/>
      <c r="D31" s="43"/>
      <c r="E31" s="43"/>
      <c r="F31" s="43"/>
      <c r="G31" s="43"/>
      <c r="H31" s="43" t="s">
        <v>296</v>
      </c>
      <c r="I31" s="43"/>
      <c r="J31" s="43"/>
      <c r="K31" s="3" t="s">
        <v>297</v>
      </c>
      <c r="L31" s="3" t="s">
        <v>298</v>
      </c>
      <c r="M31" s="6">
        <v>6636</v>
      </c>
      <c r="N31" s="4">
        <v>6636</v>
      </c>
      <c r="O31" s="15">
        <f t="shared" si="0"/>
        <v>0</v>
      </c>
    </row>
    <row r="32" spans="1:15" ht="42.75" customHeight="1">
      <c r="A32" s="2">
        <v>19</v>
      </c>
      <c r="B32" s="43" t="s">
        <v>271</v>
      </c>
      <c r="C32" s="43"/>
      <c r="D32" s="43"/>
      <c r="E32" s="43"/>
      <c r="F32" s="43"/>
      <c r="G32" s="43"/>
      <c r="H32" s="43" t="s">
        <v>299</v>
      </c>
      <c r="I32" s="43"/>
      <c r="J32" s="43"/>
      <c r="K32" s="3" t="s">
        <v>273</v>
      </c>
      <c r="L32" s="3" t="s">
        <v>300</v>
      </c>
      <c r="M32" s="6">
        <v>30783.79</v>
      </c>
      <c r="N32" s="4">
        <v>30783.79</v>
      </c>
      <c r="O32" s="15">
        <f t="shared" si="0"/>
        <v>0</v>
      </c>
    </row>
    <row r="33" spans="1:15" ht="30.75" customHeight="1">
      <c r="A33" s="2">
        <v>20</v>
      </c>
      <c r="B33" s="43" t="s">
        <v>301</v>
      </c>
      <c r="C33" s="43"/>
      <c r="D33" s="43"/>
      <c r="E33" s="43"/>
      <c r="F33" s="43"/>
      <c r="G33" s="43"/>
      <c r="H33" s="43" t="s">
        <v>302</v>
      </c>
      <c r="I33" s="43"/>
      <c r="J33" s="43"/>
      <c r="K33" s="3" t="s">
        <v>303</v>
      </c>
      <c r="L33" s="3" t="s">
        <v>304</v>
      </c>
      <c r="M33" s="7">
        <v>600</v>
      </c>
      <c r="N33" s="5">
        <v>600</v>
      </c>
      <c r="O33" s="15">
        <f t="shared" si="0"/>
        <v>0</v>
      </c>
    </row>
    <row r="34" spans="1:15" ht="34.5" customHeight="1">
      <c r="A34" s="2">
        <v>21</v>
      </c>
      <c r="B34" s="43" t="s">
        <v>305</v>
      </c>
      <c r="C34" s="43"/>
      <c r="D34" s="43"/>
      <c r="E34" s="43"/>
      <c r="F34" s="43"/>
      <c r="G34" s="43"/>
      <c r="H34" s="43" t="s">
        <v>306</v>
      </c>
      <c r="I34" s="43"/>
      <c r="J34" s="43"/>
      <c r="K34" s="3" t="s">
        <v>307</v>
      </c>
      <c r="L34" s="3" t="s">
        <v>308</v>
      </c>
      <c r="M34" s="6">
        <v>79452</v>
      </c>
      <c r="N34" s="4">
        <v>79452</v>
      </c>
      <c r="O34" s="15">
        <f t="shared" si="0"/>
        <v>0</v>
      </c>
    </row>
    <row r="35" spans="1:15" ht="57" customHeight="1">
      <c r="A35" s="2">
        <v>22</v>
      </c>
      <c r="B35" s="43" t="s">
        <v>309</v>
      </c>
      <c r="C35" s="43"/>
      <c r="D35" s="43"/>
      <c r="E35" s="43"/>
      <c r="F35" s="43"/>
      <c r="G35" s="43"/>
      <c r="H35" s="43" t="s">
        <v>310</v>
      </c>
      <c r="I35" s="43"/>
      <c r="J35" s="43"/>
      <c r="K35" s="3" t="s">
        <v>311</v>
      </c>
      <c r="L35" s="3" t="s">
        <v>312</v>
      </c>
      <c r="M35" s="6">
        <v>21483</v>
      </c>
      <c r="N35" s="4">
        <v>21483</v>
      </c>
      <c r="O35" s="15">
        <f t="shared" si="0"/>
        <v>0</v>
      </c>
    </row>
    <row r="36" spans="1:15" ht="50.25" customHeight="1">
      <c r="A36" s="2">
        <v>23</v>
      </c>
      <c r="B36" s="43" t="s">
        <v>314</v>
      </c>
      <c r="C36" s="43"/>
      <c r="D36" s="43"/>
      <c r="E36" s="43"/>
      <c r="F36" s="43"/>
      <c r="G36" s="43"/>
      <c r="H36" s="43" t="s">
        <v>315</v>
      </c>
      <c r="I36" s="43"/>
      <c r="J36" s="43"/>
      <c r="K36" s="3" t="s">
        <v>316</v>
      </c>
      <c r="L36" s="3" t="s">
        <v>317</v>
      </c>
      <c r="M36" s="6">
        <v>56787</v>
      </c>
      <c r="N36" s="4">
        <v>56787</v>
      </c>
      <c r="O36" s="15">
        <f t="shared" si="0"/>
        <v>0</v>
      </c>
    </row>
    <row r="37" spans="1:15" ht="21" customHeight="1">
      <c r="A37" s="2">
        <v>24</v>
      </c>
      <c r="B37" s="43" t="s">
        <v>242</v>
      </c>
      <c r="C37" s="43"/>
      <c r="D37" s="43"/>
      <c r="E37" s="43"/>
      <c r="F37" s="43"/>
      <c r="G37" s="43"/>
      <c r="H37" s="43" t="s">
        <v>318</v>
      </c>
      <c r="I37" s="43"/>
      <c r="J37" s="43"/>
      <c r="K37" s="3" t="s">
        <v>244</v>
      </c>
      <c r="L37" s="3" t="s">
        <v>319</v>
      </c>
      <c r="M37" s="7">
        <v>495</v>
      </c>
      <c r="N37" s="5">
        <v>495</v>
      </c>
      <c r="O37" s="15">
        <f t="shared" si="0"/>
        <v>0</v>
      </c>
    </row>
    <row r="38" spans="1:15" ht="34.5" customHeight="1">
      <c r="A38" s="2">
        <v>25</v>
      </c>
      <c r="B38" s="43" t="s">
        <v>320</v>
      </c>
      <c r="C38" s="43"/>
      <c r="D38" s="43"/>
      <c r="E38" s="43"/>
      <c r="F38" s="43"/>
      <c r="G38" s="43"/>
      <c r="H38" s="43" t="s">
        <v>321</v>
      </c>
      <c r="I38" s="43"/>
      <c r="J38" s="43"/>
      <c r="K38" s="3" t="s">
        <v>322</v>
      </c>
      <c r="L38" s="3" t="s">
        <v>217</v>
      </c>
      <c r="M38" s="6">
        <v>54000</v>
      </c>
      <c r="N38" s="4">
        <v>54000</v>
      </c>
      <c r="O38" s="15">
        <f t="shared" si="0"/>
        <v>0</v>
      </c>
    </row>
    <row r="39" spans="1:15" ht="62.25" customHeight="1">
      <c r="A39" s="2">
        <v>26</v>
      </c>
      <c r="B39" s="43" t="s">
        <v>323</v>
      </c>
      <c r="C39" s="43"/>
      <c r="D39" s="43"/>
      <c r="E39" s="43"/>
      <c r="F39" s="43"/>
      <c r="G39" s="43"/>
      <c r="H39" s="43" t="s">
        <v>324</v>
      </c>
      <c r="I39" s="43"/>
      <c r="J39" s="43"/>
      <c r="K39" s="3" t="s">
        <v>325</v>
      </c>
      <c r="L39" s="3" t="s">
        <v>326</v>
      </c>
      <c r="M39" s="6">
        <v>1450</v>
      </c>
      <c r="N39" s="4">
        <v>1450</v>
      </c>
      <c r="O39" s="15">
        <f t="shared" si="0"/>
        <v>0</v>
      </c>
    </row>
    <row r="40" spans="1:15" ht="34.5" customHeight="1">
      <c r="A40" s="2">
        <v>27</v>
      </c>
      <c r="B40" s="43" t="s">
        <v>327</v>
      </c>
      <c r="C40" s="43"/>
      <c r="D40" s="43"/>
      <c r="E40" s="43"/>
      <c r="F40" s="43"/>
      <c r="G40" s="43"/>
      <c r="H40" s="43" t="s">
        <v>328</v>
      </c>
      <c r="I40" s="43"/>
      <c r="J40" s="43"/>
      <c r="K40" s="3" t="s">
        <v>329</v>
      </c>
      <c r="L40" s="3" t="s">
        <v>330</v>
      </c>
      <c r="M40" s="6">
        <v>20000</v>
      </c>
      <c r="N40" s="4">
        <v>20000</v>
      </c>
      <c r="O40" s="15">
        <f t="shared" si="0"/>
        <v>0</v>
      </c>
    </row>
    <row r="41" spans="1:15" ht="32.25" customHeight="1">
      <c r="A41" s="2">
        <v>28</v>
      </c>
      <c r="B41" s="43" t="s">
        <v>278</v>
      </c>
      <c r="C41" s="43"/>
      <c r="D41" s="43"/>
      <c r="E41" s="43"/>
      <c r="F41" s="43"/>
      <c r="G41" s="43"/>
      <c r="H41" s="43" t="s">
        <v>331</v>
      </c>
      <c r="I41" s="43"/>
      <c r="J41" s="43"/>
      <c r="K41" s="3" t="s">
        <v>280</v>
      </c>
      <c r="L41" s="3" t="s">
        <v>332</v>
      </c>
      <c r="M41" s="6">
        <v>8800</v>
      </c>
      <c r="N41" s="4">
        <v>8800</v>
      </c>
      <c r="O41" s="15">
        <f t="shared" si="0"/>
        <v>0</v>
      </c>
    </row>
    <row r="42" spans="1:15" ht="33.75" customHeight="1">
      <c r="A42" s="2">
        <v>29</v>
      </c>
      <c r="B42" s="43" t="s">
        <v>333</v>
      </c>
      <c r="C42" s="43"/>
      <c r="D42" s="43"/>
      <c r="E42" s="43"/>
      <c r="F42" s="43"/>
      <c r="G42" s="43"/>
      <c r="H42" s="43" t="s">
        <v>334</v>
      </c>
      <c r="I42" s="43"/>
      <c r="J42" s="43"/>
      <c r="K42" s="3" t="s">
        <v>335</v>
      </c>
      <c r="L42" s="3" t="s">
        <v>336</v>
      </c>
      <c r="M42" s="6">
        <v>4140</v>
      </c>
      <c r="N42" s="4">
        <v>4140</v>
      </c>
      <c r="O42" s="15">
        <f t="shared" si="0"/>
        <v>0</v>
      </c>
    </row>
    <row r="43" spans="1:15" ht="28.5" customHeight="1">
      <c r="A43" s="2">
        <v>30</v>
      </c>
      <c r="B43" s="43" t="s">
        <v>278</v>
      </c>
      <c r="C43" s="43"/>
      <c r="D43" s="43"/>
      <c r="E43" s="43"/>
      <c r="F43" s="43"/>
      <c r="G43" s="43"/>
      <c r="H43" s="43" t="s">
        <v>337</v>
      </c>
      <c r="I43" s="43"/>
      <c r="J43" s="43"/>
      <c r="K43" s="3" t="s">
        <v>280</v>
      </c>
      <c r="L43" s="3" t="s">
        <v>338</v>
      </c>
      <c r="M43" s="6">
        <v>3895</v>
      </c>
      <c r="N43" s="4">
        <v>3895</v>
      </c>
      <c r="O43" s="15">
        <f t="shared" si="0"/>
        <v>0</v>
      </c>
    </row>
    <row r="44" spans="1:15" ht="30.75" customHeight="1">
      <c r="A44" s="2">
        <v>31</v>
      </c>
      <c r="B44" s="43" t="s">
        <v>278</v>
      </c>
      <c r="C44" s="43"/>
      <c r="D44" s="43"/>
      <c r="E44" s="43"/>
      <c r="F44" s="43"/>
      <c r="G44" s="43"/>
      <c r="H44" s="43" t="s">
        <v>337</v>
      </c>
      <c r="I44" s="43"/>
      <c r="J44" s="43"/>
      <c r="K44" s="3" t="s">
        <v>280</v>
      </c>
      <c r="L44" s="3" t="s">
        <v>339</v>
      </c>
      <c r="M44" s="6">
        <v>53200</v>
      </c>
      <c r="N44" s="4">
        <v>53200</v>
      </c>
      <c r="O44" s="15">
        <f t="shared" si="0"/>
        <v>0</v>
      </c>
    </row>
    <row r="45" spans="1:15" ht="57" customHeight="1">
      <c r="A45" s="2">
        <v>32</v>
      </c>
      <c r="B45" s="43" t="s">
        <v>295</v>
      </c>
      <c r="C45" s="43"/>
      <c r="D45" s="43"/>
      <c r="E45" s="43"/>
      <c r="F45" s="43"/>
      <c r="G45" s="43"/>
      <c r="H45" s="43" t="s">
        <v>340</v>
      </c>
      <c r="I45" s="43"/>
      <c r="J45" s="43"/>
      <c r="K45" s="3" t="s">
        <v>297</v>
      </c>
      <c r="L45" s="3" t="s">
        <v>341</v>
      </c>
      <c r="M45" s="6">
        <v>8556</v>
      </c>
      <c r="N45" s="4">
        <v>8556</v>
      </c>
      <c r="O45" s="15">
        <f t="shared" si="0"/>
        <v>0</v>
      </c>
    </row>
    <row r="46" spans="1:15" ht="32.25" customHeight="1">
      <c r="A46" s="2">
        <v>33</v>
      </c>
      <c r="B46" s="43" t="s">
        <v>314</v>
      </c>
      <c r="C46" s="43"/>
      <c r="D46" s="43"/>
      <c r="E46" s="43"/>
      <c r="F46" s="43"/>
      <c r="G46" s="43"/>
      <c r="H46" s="43" t="s">
        <v>342</v>
      </c>
      <c r="I46" s="43"/>
      <c r="J46" s="43"/>
      <c r="K46" s="3" t="s">
        <v>316</v>
      </c>
      <c r="L46" s="3" t="s">
        <v>343</v>
      </c>
      <c r="M46" s="6">
        <v>31318</v>
      </c>
      <c r="N46" s="4">
        <v>31318</v>
      </c>
      <c r="O46" s="15">
        <f t="shared" si="0"/>
        <v>0</v>
      </c>
    </row>
    <row r="47" spans="1:15" ht="30.75" customHeight="1">
      <c r="A47" s="2">
        <v>34</v>
      </c>
      <c r="B47" s="43" t="s">
        <v>344</v>
      </c>
      <c r="C47" s="43"/>
      <c r="D47" s="43"/>
      <c r="E47" s="43"/>
      <c r="F47" s="43"/>
      <c r="G47" s="43"/>
      <c r="H47" s="43" t="s">
        <v>345</v>
      </c>
      <c r="I47" s="43"/>
      <c r="J47" s="43"/>
      <c r="K47" s="3" t="s">
        <v>346</v>
      </c>
      <c r="L47" s="3" t="s">
        <v>347</v>
      </c>
      <c r="M47" s="6">
        <v>48551.58</v>
      </c>
      <c r="N47" s="4">
        <v>48551.58</v>
      </c>
      <c r="O47" s="15">
        <f t="shared" si="0"/>
        <v>0</v>
      </c>
    </row>
    <row r="48" spans="1:15" ht="29.25" customHeight="1">
      <c r="A48" s="2">
        <v>35</v>
      </c>
      <c r="B48" s="43" t="s">
        <v>349</v>
      </c>
      <c r="C48" s="43"/>
      <c r="D48" s="43"/>
      <c r="E48" s="43"/>
      <c r="F48" s="43"/>
      <c r="G48" s="43"/>
      <c r="H48" s="43" t="s">
        <v>350</v>
      </c>
      <c r="I48" s="43"/>
      <c r="J48" s="43"/>
      <c r="K48" s="3" t="s">
        <v>351</v>
      </c>
      <c r="L48" s="3" t="s">
        <v>352</v>
      </c>
      <c r="M48" s="6">
        <v>26844.75</v>
      </c>
      <c r="N48" s="4">
        <v>26844.75</v>
      </c>
      <c r="O48" s="15">
        <f t="shared" si="0"/>
        <v>0</v>
      </c>
    </row>
    <row r="49" spans="1:15" ht="33.75" customHeight="1">
      <c r="A49" s="2">
        <v>36</v>
      </c>
      <c r="B49" s="43" t="s">
        <v>353</v>
      </c>
      <c r="C49" s="43"/>
      <c r="D49" s="43"/>
      <c r="E49" s="43"/>
      <c r="F49" s="43"/>
      <c r="G49" s="43"/>
      <c r="H49" s="43" t="s">
        <v>354</v>
      </c>
      <c r="I49" s="43"/>
      <c r="J49" s="43"/>
      <c r="K49" s="3" t="s">
        <v>355</v>
      </c>
      <c r="L49" s="3" t="s">
        <v>356</v>
      </c>
      <c r="M49" s="6">
        <v>6500</v>
      </c>
      <c r="N49" s="4">
        <v>6500</v>
      </c>
      <c r="O49" s="15">
        <f t="shared" si="0"/>
        <v>0</v>
      </c>
    </row>
    <row r="50" spans="1:15" ht="58.5" customHeight="1">
      <c r="A50" s="2">
        <v>37</v>
      </c>
      <c r="B50" s="43" t="s">
        <v>357</v>
      </c>
      <c r="C50" s="43"/>
      <c r="D50" s="43"/>
      <c r="E50" s="43"/>
      <c r="F50" s="43"/>
      <c r="G50" s="43"/>
      <c r="H50" s="43" t="s">
        <v>358</v>
      </c>
      <c r="I50" s="43"/>
      <c r="J50" s="43"/>
      <c r="K50" s="3" t="s">
        <v>359</v>
      </c>
      <c r="L50" s="3" t="s">
        <v>360</v>
      </c>
      <c r="M50" s="6">
        <v>13558</v>
      </c>
      <c r="N50" s="4">
        <v>13558</v>
      </c>
      <c r="O50" s="15">
        <f t="shared" si="0"/>
        <v>0</v>
      </c>
    </row>
    <row r="51" spans="1:15" ht="50.25" customHeight="1">
      <c r="A51" s="2">
        <v>38</v>
      </c>
      <c r="B51" s="43" t="s">
        <v>295</v>
      </c>
      <c r="C51" s="43"/>
      <c r="D51" s="43"/>
      <c r="E51" s="43"/>
      <c r="F51" s="43"/>
      <c r="G51" s="43"/>
      <c r="H51" s="43" t="s">
        <v>361</v>
      </c>
      <c r="I51" s="43"/>
      <c r="J51" s="43"/>
      <c r="K51" s="3" t="s">
        <v>297</v>
      </c>
      <c r="L51" s="3" t="s">
        <v>362</v>
      </c>
      <c r="M51" s="6">
        <v>9129</v>
      </c>
      <c r="N51" s="4">
        <v>9129</v>
      </c>
      <c r="O51" s="15">
        <f t="shared" si="0"/>
        <v>0</v>
      </c>
    </row>
    <row r="52" spans="1:15" ht="31.5" customHeight="1">
      <c r="A52" s="2">
        <v>39</v>
      </c>
      <c r="B52" s="43" t="s">
        <v>363</v>
      </c>
      <c r="C52" s="43"/>
      <c r="D52" s="43"/>
      <c r="E52" s="43"/>
      <c r="F52" s="43"/>
      <c r="G52" s="43"/>
      <c r="H52" s="43" t="s">
        <v>364</v>
      </c>
      <c r="I52" s="43"/>
      <c r="J52" s="43"/>
      <c r="K52" s="3" t="s">
        <v>365</v>
      </c>
      <c r="L52" s="3" t="s">
        <v>366</v>
      </c>
      <c r="M52" s="6">
        <v>16487.08</v>
      </c>
      <c r="N52" s="4">
        <v>16487.08</v>
      </c>
      <c r="O52" s="15">
        <f t="shared" si="0"/>
        <v>0</v>
      </c>
    </row>
    <row r="53" spans="1:15" ht="44.25" customHeight="1">
      <c r="A53" s="2">
        <v>40</v>
      </c>
      <c r="B53" s="43" t="s">
        <v>367</v>
      </c>
      <c r="C53" s="43"/>
      <c r="D53" s="43"/>
      <c r="E53" s="43"/>
      <c r="F53" s="43"/>
      <c r="G53" s="43"/>
      <c r="H53" s="43" t="s">
        <v>368</v>
      </c>
      <c r="I53" s="43"/>
      <c r="J53" s="43"/>
      <c r="K53" s="3" t="s">
        <v>369</v>
      </c>
      <c r="L53" s="3" t="s">
        <v>218</v>
      </c>
      <c r="M53" s="6">
        <v>1850</v>
      </c>
      <c r="N53" s="4">
        <v>1850</v>
      </c>
      <c r="O53" s="15">
        <f t="shared" si="0"/>
        <v>0</v>
      </c>
    </row>
    <row r="54" spans="1:15" ht="46.5" customHeight="1">
      <c r="A54" s="2">
        <v>41</v>
      </c>
      <c r="B54" s="43" t="s">
        <v>295</v>
      </c>
      <c r="C54" s="43"/>
      <c r="D54" s="43"/>
      <c r="E54" s="43"/>
      <c r="F54" s="43"/>
      <c r="G54" s="43"/>
      <c r="H54" s="43" t="s">
        <v>370</v>
      </c>
      <c r="I54" s="43"/>
      <c r="J54" s="43"/>
      <c r="K54" s="3" t="s">
        <v>297</v>
      </c>
      <c r="L54" s="3" t="s">
        <v>298</v>
      </c>
      <c r="M54" s="6">
        <v>6340</v>
      </c>
      <c r="N54" s="4">
        <v>6340</v>
      </c>
      <c r="O54" s="15">
        <f t="shared" si="0"/>
        <v>0</v>
      </c>
    </row>
    <row r="55" spans="1:15" ht="27.75" customHeight="1">
      <c r="A55" s="2">
        <v>42</v>
      </c>
      <c r="B55" s="43" t="s">
        <v>371</v>
      </c>
      <c r="C55" s="43"/>
      <c r="D55" s="43"/>
      <c r="E55" s="43"/>
      <c r="F55" s="43"/>
      <c r="G55" s="43"/>
      <c r="H55" s="43" t="s">
        <v>372</v>
      </c>
      <c r="I55" s="43"/>
      <c r="J55" s="43"/>
      <c r="K55" s="3" t="s">
        <v>373</v>
      </c>
      <c r="L55" s="3" t="s">
        <v>374</v>
      </c>
      <c r="M55" s="7">
        <v>633.66</v>
      </c>
      <c r="N55" s="5">
        <v>633.66</v>
      </c>
      <c r="O55" s="15">
        <f t="shared" si="0"/>
        <v>0</v>
      </c>
    </row>
    <row r="56" spans="1:15" ht="30" customHeight="1">
      <c r="A56" s="2">
        <v>43</v>
      </c>
      <c r="B56" s="43" t="s">
        <v>301</v>
      </c>
      <c r="C56" s="43"/>
      <c r="D56" s="43"/>
      <c r="E56" s="43"/>
      <c r="F56" s="43"/>
      <c r="G56" s="43"/>
      <c r="H56" s="43" t="s">
        <v>375</v>
      </c>
      <c r="I56" s="43"/>
      <c r="J56" s="43"/>
      <c r="K56" s="3" t="s">
        <v>303</v>
      </c>
      <c r="L56" s="3" t="s">
        <v>376</v>
      </c>
      <c r="M56" s="7">
        <v>975</v>
      </c>
      <c r="N56" s="5">
        <v>975</v>
      </c>
      <c r="O56" s="15">
        <f t="shared" si="0"/>
        <v>0</v>
      </c>
    </row>
    <row r="57" spans="1:15" ht="42.75" customHeight="1">
      <c r="A57" s="2">
        <v>44</v>
      </c>
      <c r="B57" s="43" t="s">
        <v>377</v>
      </c>
      <c r="C57" s="43"/>
      <c r="D57" s="43"/>
      <c r="E57" s="43"/>
      <c r="F57" s="43"/>
      <c r="G57" s="43"/>
      <c r="H57" s="43" t="s">
        <v>378</v>
      </c>
      <c r="I57" s="43"/>
      <c r="J57" s="43"/>
      <c r="K57" s="3" t="s">
        <v>379</v>
      </c>
      <c r="L57" s="3" t="s">
        <v>380</v>
      </c>
      <c r="M57" s="7">
        <v>350</v>
      </c>
      <c r="N57" s="5">
        <v>350</v>
      </c>
      <c r="O57" s="15">
        <f t="shared" si="0"/>
        <v>0</v>
      </c>
    </row>
    <row r="58" spans="1:15" ht="42" customHeight="1">
      <c r="A58" s="2">
        <v>45</v>
      </c>
      <c r="B58" s="43" t="s">
        <v>377</v>
      </c>
      <c r="C58" s="43"/>
      <c r="D58" s="43"/>
      <c r="E58" s="43"/>
      <c r="F58" s="43"/>
      <c r="G58" s="43"/>
      <c r="H58" s="43" t="s">
        <v>378</v>
      </c>
      <c r="I58" s="43"/>
      <c r="J58" s="43"/>
      <c r="K58" s="3" t="s">
        <v>379</v>
      </c>
      <c r="L58" s="3" t="s">
        <v>381</v>
      </c>
      <c r="M58" s="7">
        <v>270</v>
      </c>
      <c r="N58" s="5">
        <v>270</v>
      </c>
      <c r="O58" s="15">
        <f t="shared" si="0"/>
        <v>0</v>
      </c>
    </row>
    <row r="59" spans="1:15" ht="44.25" customHeight="1">
      <c r="A59" s="2">
        <v>46</v>
      </c>
      <c r="B59" s="43" t="s">
        <v>377</v>
      </c>
      <c r="C59" s="43"/>
      <c r="D59" s="43"/>
      <c r="E59" s="43"/>
      <c r="F59" s="43"/>
      <c r="G59" s="43"/>
      <c r="H59" s="43" t="s">
        <v>378</v>
      </c>
      <c r="I59" s="43"/>
      <c r="J59" s="43"/>
      <c r="K59" s="3" t="s">
        <v>379</v>
      </c>
      <c r="L59" s="3" t="s">
        <v>382</v>
      </c>
      <c r="M59" s="6">
        <v>25150</v>
      </c>
      <c r="N59" s="4">
        <v>25150</v>
      </c>
      <c r="O59" s="15">
        <f t="shared" si="0"/>
        <v>0</v>
      </c>
    </row>
    <row r="60" spans="1:15" ht="43.5" customHeight="1">
      <c r="A60" s="2">
        <v>47</v>
      </c>
      <c r="B60" s="43" t="s">
        <v>377</v>
      </c>
      <c r="C60" s="43"/>
      <c r="D60" s="43"/>
      <c r="E60" s="43"/>
      <c r="F60" s="43"/>
      <c r="G60" s="43"/>
      <c r="H60" s="43" t="s">
        <v>378</v>
      </c>
      <c r="I60" s="43"/>
      <c r="J60" s="43"/>
      <c r="K60" s="3" t="s">
        <v>379</v>
      </c>
      <c r="L60" s="3" t="s">
        <v>383</v>
      </c>
      <c r="M60" s="7">
        <v>630</v>
      </c>
      <c r="N60" s="5">
        <v>630</v>
      </c>
      <c r="O60" s="15">
        <f t="shared" si="0"/>
        <v>0</v>
      </c>
    </row>
    <row r="61" spans="1:15" ht="43.5" customHeight="1">
      <c r="A61" s="2">
        <v>48</v>
      </c>
      <c r="B61" s="43" t="s">
        <v>377</v>
      </c>
      <c r="C61" s="43"/>
      <c r="D61" s="43"/>
      <c r="E61" s="43"/>
      <c r="F61" s="43"/>
      <c r="G61" s="43"/>
      <c r="H61" s="43" t="s">
        <v>378</v>
      </c>
      <c r="I61" s="43"/>
      <c r="J61" s="43"/>
      <c r="K61" s="3" t="s">
        <v>379</v>
      </c>
      <c r="L61" s="3" t="s">
        <v>384</v>
      </c>
      <c r="M61" s="6">
        <v>1660</v>
      </c>
      <c r="N61" s="4">
        <v>1660</v>
      </c>
      <c r="O61" s="15">
        <f t="shared" si="0"/>
        <v>0</v>
      </c>
    </row>
    <row r="62" spans="1:15" ht="41.25" customHeight="1">
      <c r="A62" s="2">
        <v>49</v>
      </c>
      <c r="B62" s="43" t="s">
        <v>377</v>
      </c>
      <c r="C62" s="43"/>
      <c r="D62" s="43"/>
      <c r="E62" s="43"/>
      <c r="F62" s="43"/>
      <c r="G62" s="43"/>
      <c r="H62" s="43" t="s">
        <v>378</v>
      </c>
      <c r="I62" s="43"/>
      <c r="J62" s="43"/>
      <c r="K62" s="3" t="s">
        <v>379</v>
      </c>
      <c r="L62" s="3" t="s">
        <v>385</v>
      </c>
      <c r="M62" s="7">
        <v>450</v>
      </c>
      <c r="N62" s="5">
        <v>450</v>
      </c>
      <c r="O62" s="15">
        <f t="shared" si="0"/>
        <v>0</v>
      </c>
    </row>
    <row r="63" spans="1:15" ht="44.25" customHeight="1">
      <c r="A63" s="2">
        <v>50</v>
      </c>
      <c r="B63" s="43" t="s">
        <v>377</v>
      </c>
      <c r="C63" s="43"/>
      <c r="D63" s="43"/>
      <c r="E63" s="43"/>
      <c r="F63" s="43"/>
      <c r="G63" s="43"/>
      <c r="H63" s="43" t="s">
        <v>378</v>
      </c>
      <c r="I63" s="43"/>
      <c r="J63" s="43"/>
      <c r="K63" s="3" t="s">
        <v>379</v>
      </c>
      <c r="L63" s="3" t="s">
        <v>386</v>
      </c>
      <c r="M63" s="7">
        <v>240</v>
      </c>
      <c r="N63" s="5">
        <v>240</v>
      </c>
      <c r="O63" s="15">
        <f t="shared" si="0"/>
        <v>0</v>
      </c>
    </row>
    <row r="64" spans="1:15" ht="45.75" customHeight="1">
      <c r="A64" s="2">
        <v>51</v>
      </c>
      <c r="B64" s="43" t="s">
        <v>377</v>
      </c>
      <c r="C64" s="43"/>
      <c r="D64" s="43"/>
      <c r="E64" s="43"/>
      <c r="F64" s="43"/>
      <c r="G64" s="43"/>
      <c r="H64" s="43" t="s">
        <v>378</v>
      </c>
      <c r="I64" s="43"/>
      <c r="J64" s="43"/>
      <c r="K64" s="3" t="s">
        <v>379</v>
      </c>
      <c r="L64" s="3" t="s">
        <v>387</v>
      </c>
      <c r="M64" s="7">
        <v>50</v>
      </c>
      <c r="N64" s="5">
        <v>50</v>
      </c>
      <c r="O64" s="15">
        <f t="shared" si="0"/>
        <v>0</v>
      </c>
    </row>
    <row r="65" spans="1:15" ht="43.5" customHeight="1">
      <c r="A65" s="2">
        <v>52</v>
      </c>
      <c r="B65" s="43" t="s">
        <v>377</v>
      </c>
      <c r="C65" s="43"/>
      <c r="D65" s="43"/>
      <c r="E65" s="43"/>
      <c r="F65" s="43"/>
      <c r="G65" s="43"/>
      <c r="H65" s="43" t="s">
        <v>378</v>
      </c>
      <c r="I65" s="43"/>
      <c r="J65" s="43"/>
      <c r="K65" s="3" t="s">
        <v>379</v>
      </c>
      <c r="L65" s="3" t="s">
        <v>388</v>
      </c>
      <c r="M65" s="7">
        <v>165</v>
      </c>
      <c r="N65" s="5">
        <v>165</v>
      </c>
      <c r="O65" s="15">
        <f t="shared" si="0"/>
        <v>0</v>
      </c>
    </row>
    <row r="66" spans="1:15" ht="33" customHeight="1">
      <c r="A66" s="2">
        <v>53</v>
      </c>
      <c r="B66" s="43" t="s">
        <v>389</v>
      </c>
      <c r="C66" s="43"/>
      <c r="D66" s="43"/>
      <c r="E66" s="43"/>
      <c r="F66" s="43"/>
      <c r="G66" s="43"/>
      <c r="H66" s="43" t="s">
        <v>390</v>
      </c>
      <c r="I66" s="43"/>
      <c r="J66" s="43"/>
      <c r="K66" s="3" t="s">
        <v>391</v>
      </c>
      <c r="L66" s="3" t="s">
        <v>392</v>
      </c>
      <c r="M66" s="6">
        <v>33000</v>
      </c>
      <c r="N66" s="4">
        <v>33000</v>
      </c>
      <c r="O66" s="15">
        <f t="shared" si="0"/>
        <v>0</v>
      </c>
    </row>
    <row r="67" spans="1:15" ht="38.25" customHeight="1">
      <c r="A67" s="2">
        <v>54</v>
      </c>
      <c r="B67" s="43" t="s">
        <v>393</v>
      </c>
      <c r="C67" s="43"/>
      <c r="D67" s="43"/>
      <c r="E67" s="43"/>
      <c r="F67" s="43"/>
      <c r="G67" s="43"/>
      <c r="H67" s="43" t="s">
        <v>394</v>
      </c>
      <c r="I67" s="43"/>
      <c r="J67" s="43"/>
      <c r="K67" s="3" t="s">
        <v>395</v>
      </c>
      <c r="L67" s="3" t="s">
        <v>396</v>
      </c>
      <c r="M67" s="6">
        <v>60000</v>
      </c>
      <c r="N67" s="4">
        <v>60000</v>
      </c>
      <c r="O67" s="15">
        <f t="shared" si="0"/>
        <v>0</v>
      </c>
    </row>
    <row r="68" spans="1:15" ht="61.5" customHeight="1">
      <c r="A68" s="2">
        <v>55</v>
      </c>
      <c r="B68" s="43" t="s">
        <v>357</v>
      </c>
      <c r="C68" s="43"/>
      <c r="D68" s="43"/>
      <c r="E68" s="43"/>
      <c r="F68" s="43"/>
      <c r="G68" s="43"/>
      <c r="H68" s="43" t="s">
        <v>397</v>
      </c>
      <c r="I68" s="43"/>
      <c r="J68" s="43"/>
      <c r="K68" s="3" t="s">
        <v>359</v>
      </c>
      <c r="L68" s="3" t="s">
        <v>398</v>
      </c>
      <c r="M68" s="6">
        <v>7700</v>
      </c>
      <c r="N68" s="4">
        <v>7700</v>
      </c>
      <c r="O68" s="15">
        <f t="shared" si="0"/>
        <v>0</v>
      </c>
    </row>
    <row r="69" spans="1:15" ht="32.25" customHeight="1">
      <c r="A69" s="2">
        <v>56</v>
      </c>
      <c r="B69" s="43" t="s">
        <v>399</v>
      </c>
      <c r="C69" s="43"/>
      <c r="D69" s="43"/>
      <c r="E69" s="43"/>
      <c r="F69" s="43"/>
      <c r="G69" s="43"/>
      <c r="H69" s="43" t="s">
        <v>400</v>
      </c>
      <c r="I69" s="43"/>
      <c r="J69" s="43"/>
      <c r="K69" s="3" t="s">
        <v>401</v>
      </c>
      <c r="L69" s="3" t="s">
        <v>402</v>
      </c>
      <c r="M69" s="6">
        <v>98668</v>
      </c>
      <c r="N69" s="4">
        <v>98668</v>
      </c>
      <c r="O69" s="15">
        <f t="shared" si="0"/>
        <v>0</v>
      </c>
    </row>
    <row r="70" spans="1:15" ht="34.5" customHeight="1">
      <c r="A70" s="2">
        <v>57</v>
      </c>
      <c r="B70" s="43" t="s">
        <v>403</v>
      </c>
      <c r="C70" s="43"/>
      <c r="D70" s="43"/>
      <c r="E70" s="43"/>
      <c r="F70" s="43"/>
      <c r="G70" s="43"/>
      <c r="H70" s="43" t="s">
        <v>404</v>
      </c>
      <c r="I70" s="43"/>
      <c r="J70" s="43"/>
      <c r="K70" s="3" t="s">
        <v>405</v>
      </c>
      <c r="L70" s="3" t="s">
        <v>406</v>
      </c>
      <c r="M70" s="6">
        <v>32000</v>
      </c>
      <c r="N70" s="4">
        <v>32000</v>
      </c>
      <c r="O70" s="15">
        <f t="shared" si="0"/>
        <v>0</v>
      </c>
    </row>
    <row r="71" spans="1:15" ht="45.75" customHeight="1">
      <c r="A71" s="2">
        <v>58</v>
      </c>
      <c r="B71" s="43" t="s">
        <v>407</v>
      </c>
      <c r="C71" s="43"/>
      <c r="D71" s="43"/>
      <c r="E71" s="43"/>
      <c r="F71" s="43"/>
      <c r="G71" s="43"/>
      <c r="H71" s="43" t="s">
        <v>408</v>
      </c>
      <c r="I71" s="43"/>
      <c r="J71" s="43"/>
      <c r="K71" s="3" t="s">
        <v>409</v>
      </c>
      <c r="L71" s="3" t="s">
        <v>410</v>
      </c>
      <c r="M71" s="6">
        <v>12000</v>
      </c>
      <c r="N71" s="4">
        <v>12000</v>
      </c>
      <c r="O71" s="15">
        <f t="shared" si="0"/>
        <v>0</v>
      </c>
    </row>
    <row r="72" spans="1:15" ht="33" customHeight="1">
      <c r="A72" s="2">
        <v>59</v>
      </c>
      <c r="B72" s="43" t="s">
        <v>327</v>
      </c>
      <c r="C72" s="43"/>
      <c r="D72" s="43"/>
      <c r="E72" s="43"/>
      <c r="F72" s="43"/>
      <c r="G72" s="43"/>
      <c r="H72" s="43" t="s">
        <v>411</v>
      </c>
      <c r="I72" s="43"/>
      <c r="J72" s="43"/>
      <c r="K72" s="3" t="s">
        <v>329</v>
      </c>
      <c r="L72" s="3" t="s">
        <v>412</v>
      </c>
      <c r="M72" s="6">
        <v>2000</v>
      </c>
      <c r="N72" s="4">
        <v>2000</v>
      </c>
      <c r="O72" s="15">
        <f aca="true" t="shared" si="1" ref="O72:O131">M72-N72</f>
        <v>0</v>
      </c>
    </row>
    <row r="73" spans="1:15" ht="33" customHeight="1">
      <c r="A73" s="2">
        <v>60</v>
      </c>
      <c r="B73" s="43" t="s">
        <v>413</v>
      </c>
      <c r="C73" s="43"/>
      <c r="D73" s="43"/>
      <c r="E73" s="43"/>
      <c r="F73" s="43"/>
      <c r="G73" s="43"/>
      <c r="H73" s="43" t="s">
        <v>414</v>
      </c>
      <c r="I73" s="43"/>
      <c r="J73" s="43"/>
      <c r="K73" s="3" t="s">
        <v>415</v>
      </c>
      <c r="L73" s="3" t="s">
        <v>416</v>
      </c>
      <c r="M73" s="6">
        <v>85000</v>
      </c>
      <c r="N73" s="4">
        <v>85000</v>
      </c>
      <c r="O73" s="15">
        <f t="shared" si="1"/>
        <v>0</v>
      </c>
    </row>
    <row r="74" spans="1:15" ht="43.5" customHeight="1">
      <c r="A74" s="2">
        <v>61</v>
      </c>
      <c r="B74" s="43" t="s">
        <v>417</v>
      </c>
      <c r="C74" s="43"/>
      <c r="D74" s="43"/>
      <c r="E74" s="43"/>
      <c r="F74" s="43"/>
      <c r="G74" s="43"/>
      <c r="H74" s="43" t="s">
        <v>418</v>
      </c>
      <c r="I74" s="43"/>
      <c r="J74" s="43"/>
      <c r="K74" s="3" t="s">
        <v>220</v>
      </c>
      <c r="L74" s="3" t="s">
        <v>419</v>
      </c>
      <c r="M74" s="6">
        <v>19200</v>
      </c>
      <c r="N74" s="4">
        <v>19200</v>
      </c>
      <c r="O74" s="15">
        <f t="shared" si="1"/>
        <v>0</v>
      </c>
    </row>
    <row r="75" spans="1:15" ht="43.5" customHeight="1">
      <c r="A75" s="2">
        <v>62</v>
      </c>
      <c r="B75" s="43" t="s">
        <v>420</v>
      </c>
      <c r="C75" s="43"/>
      <c r="D75" s="43"/>
      <c r="E75" s="43"/>
      <c r="F75" s="43"/>
      <c r="G75" s="43"/>
      <c r="H75" s="43" t="s">
        <v>421</v>
      </c>
      <c r="I75" s="43"/>
      <c r="J75" s="43"/>
      <c r="K75" s="3" t="s">
        <v>422</v>
      </c>
      <c r="L75" s="3" t="s">
        <v>423</v>
      </c>
      <c r="M75" s="6">
        <v>2200</v>
      </c>
      <c r="N75" s="4">
        <v>2200</v>
      </c>
      <c r="O75" s="15">
        <f t="shared" si="1"/>
        <v>0</v>
      </c>
    </row>
    <row r="76" spans="1:15" ht="45.75" customHeight="1">
      <c r="A76" s="2">
        <v>63</v>
      </c>
      <c r="B76" s="43" t="s">
        <v>424</v>
      </c>
      <c r="C76" s="43"/>
      <c r="D76" s="43"/>
      <c r="E76" s="43"/>
      <c r="F76" s="43"/>
      <c r="G76" s="43"/>
      <c r="H76" s="43" t="s">
        <v>425</v>
      </c>
      <c r="I76" s="43"/>
      <c r="J76" s="43"/>
      <c r="K76" s="3" t="s">
        <v>426</v>
      </c>
      <c r="L76" s="3" t="s">
        <v>427</v>
      </c>
      <c r="M76" s="6">
        <v>95040</v>
      </c>
      <c r="N76" s="4">
        <v>95040</v>
      </c>
      <c r="O76" s="15">
        <f t="shared" si="1"/>
        <v>0</v>
      </c>
    </row>
    <row r="77" spans="1:15" ht="33" customHeight="1">
      <c r="A77" s="2">
        <v>64</v>
      </c>
      <c r="B77" s="43" t="s">
        <v>353</v>
      </c>
      <c r="C77" s="43"/>
      <c r="D77" s="43"/>
      <c r="E77" s="43"/>
      <c r="F77" s="43"/>
      <c r="G77" s="43"/>
      <c r="H77" s="43" t="s">
        <v>428</v>
      </c>
      <c r="I77" s="43"/>
      <c r="J77" s="43"/>
      <c r="K77" s="3" t="s">
        <v>355</v>
      </c>
      <c r="L77" s="3" t="s">
        <v>356</v>
      </c>
      <c r="M77" s="6">
        <v>5000</v>
      </c>
      <c r="N77" s="4">
        <v>5000</v>
      </c>
      <c r="O77" s="15">
        <f t="shared" si="1"/>
        <v>0</v>
      </c>
    </row>
    <row r="78" spans="1:15" ht="51" customHeight="1">
      <c r="A78" s="2">
        <v>65</v>
      </c>
      <c r="B78" s="43" t="s">
        <v>429</v>
      </c>
      <c r="C78" s="43"/>
      <c r="D78" s="43"/>
      <c r="E78" s="43"/>
      <c r="F78" s="43"/>
      <c r="G78" s="43"/>
      <c r="H78" s="43" t="s">
        <v>430</v>
      </c>
      <c r="I78" s="43"/>
      <c r="J78" s="43"/>
      <c r="K78" s="3" t="s">
        <v>431</v>
      </c>
      <c r="L78" s="3" t="s">
        <v>432</v>
      </c>
      <c r="M78" s="6">
        <v>5000</v>
      </c>
      <c r="N78" s="4">
        <v>5000</v>
      </c>
      <c r="O78" s="15">
        <f t="shared" si="1"/>
        <v>0</v>
      </c>
    </row>
    <row r="79" spans="1:15" ht="33" customHeight="1">
      <c r="A79" s="2">
        <v>66</v>
      </c>
      <c r="B79" s="43" t="s">
        <v>271</v>
      </c>
      <c r="C79" s="43"/>
      <c r="D79" s="43"/>
      <c r="E79" s="43"/>
      <c r="F79" s="43"/>
      <c r="G79" s="43"/>
      <c r="H79" s="43" t="s">
        <v>433</v>
      </c>
      <c r="I79" s="43"/>
      <c r="J79" s="43"/>
      <c r="K79" s="3" t="s">
        <v>273</v>
      </c>
      <c r="L79" s="3" t="s">
        <v>269</v>
      </c>
      <c r="M79" s="6">
        <v>6494.38</v>
      </c>
      <c r="N79" s="4">
        <v>6494.38</v>
      </c>
      <c r="O79" s="15">
        <f t="shared" si="1"/>
        <v>0</v>
      </c>
    </row>
    <row r="80" spans="1:15" ht="34.5" customHeight="1">
      <c r="A80" s="2">
        <v>67</v>
      </c>
      <c r="B80" s="43" t="s">
        <v>434</v>
      </c>
      <c r="C80" s="43"/>
      <c r="D80" s="43"/>
      <c r="E80" s="43"/>
      <c r="F80" s="43"/>
      <c r="G80" s="43"/>
      <c r="H80" s="43" t="s">
        <v>435</v>
      </c>
      <c r="I80" s="43"/>
      <c r="J80" s="43"/>
      <c r="K80" s="3" t="s">
        <v>436</v>
      </c>
      <c r="L80" s="3" t="s">
        <v>437</v>
      </c>
      <c r="M80" s="6">
        <v>37963</v>
      </c>
      <c r="N80" s="4">
        <v>37963</v>
      </c>
      <c r="O80" s="15">
        <f t="shared" si="1"/>
        <v>0</v>
      </c>
    </row>
    <row r="81" spans="1:15" ht="28.5" customHeight="1">
      <c r="A81" s="2">
        <v>68</v>
      </c>
      <c r="B81" s="43" t="s">
        <v>434</v>
      </c>
      <c r="C81" s="43"/>
      <c r="D81" s="43"/>
      <c r="E81" s="43"/>
      <c r="F81" s="43"/>
      <c r="G81" s="43"/>
      <c r="H81" s="43" t="s">
        <v>438</v>
      </c>
      <c r="I81" s="43"/>
      <c r="J81" s="43"/>
      <c r="K81" s="3" t="s">
        <v>436</v>
      </c>
      <c r="L81" s="3" t="s">
        <v>437</v>
      </c>
      <c r="M81" s="6">
        <v>11250</v>
      </c>
      <c r="N81" s="4">
        <v>11250</v>
      </c>
      <c r="O81" s="15">
        <f t="shared" si="1"/>
        <v>0</v>
      </c>
    </row>
    <row r="82" spans="1:15" ht="35.25" customHeight="1">
      <c r="A82" s="2">
        <v>69</v>
      </c>
      <c r="B82" s="43" t="s">
        <v>353</v>
      </c>
      <c r="C82" s="43"/>
      <c r="D82" s="43"/>
      <c r="E82" s="43"/>
      <c r="F82" s="43"/>
      <c r="G82" s="43"/>
      <c r="H82" s="43" t="s">
        <v>439</v>
      </c>
      <c r="I82" s="43"/>
      <c r="J82" s="43"/>
      <c r="K82" s="3" t="s">
        <v>355</v>
      </c>
      <c r="L82" s="3" t="s">
        <v>356</v>
      </c>
      <c r="M82" s="6">
        <v>6200</v>
      </c>
      <c r="N82" s="4">
        <v>6200</v>
      </c>
      <c r="O82" s="15">
        <f t="shared" si="1"/>
        <v>0</v>
      </c>
    </row>
    <row r="83" spans="1:15" ht="24" customHeight="1">
      <c r="A83" s="2">
        <v>70</v>
      </c>
      <c r="B83" s="43" t="s">
        <v>242</v>
      </c>
      <c r="C83" s="43"/>
      <c r="D83" s="43"/>
      <c r="E83" s="43"/>
      <c r="F83" s="43"/>
      <c r="G83" s="43"/>
      <c r="H83" s="43" t="s">
        <v>440</v>
      </c>
      <c r="I83" s="43"/>
      <c r="J83" s="43"/>
      <c r="K83" s="3" t="s">
        <v>244</v>
      </c>
      <c r="L83" s="3" t="s">
        <v>441</v>
      </c>
      <c r="M83" s="7">
        <v>485</v>
      </c>
      <c r="N83" s="5">
        <v>485</v>
      </c>
      <c r="O83" s="15">
        <f t="shared" si="1"/>
        <v>0</v>
      </c>
    </row>
    <row r="84" spans="1:15" ht="30.75" customHeight="1">
      <c r="A84" s="2">
        <v>71</v>
      </c>
      <c r="B84" s="43" t="s">
        <v>344</v>
      </c>
      <c r="C84" s="43"/>
      <c r="D84" s="43"/>
      <c r="E84" s="43"/>
      <c r="F84" s="43"/>
      <c r="G84" s="43"/>
      <c r="H84" s="43" t="s">
        <v>267</v>
      </c>
      <c r="I84" s="43"/>
      <c r="J84" s="43"/>
      <c r="K84" s="3" t="s">
        <v>346</v>
      </c>
      <c r="L84" s="3" t="s">
        <v>347</v>
      </c>
      <c r="M84" s="6">
        <v>58590</v>
      </c>
      <c r="N84" s="4">
        <v>58590</v>
      </c>
      <c r="O84" s="15">
        <f t="shared" si="1"/>
        <v>0</v>
      </c>
    </row>
    <row r="85" spans="1:15" ht="31.5" customHeight="1">
      <c r="A85" s="2">
        <v>72</v>
      </c>
      <c r="B85" s="43" t="s">
        <v>278</v>
      </c>
      <c r="C85" s="43"/>
      <c r="D85" s="43"/>
      <c r="E85" s="43"/>
      <c r="F85" s="43"/>
      <c r="G85" s="43"/>
      <c r="H85" s="43" t="s">
        <v>442</v>
      </c>
      <c r="I85" s="43"/>
      <c r="J85" s="43"/>
      <c r="K85" s="3" t="s">
        <v>280</v>
      </c>
      <c r="L85" s="3" t="s">
        <v>332</v>
      </c>
      <c r="M85" s="6">
        <v>9645</v>
      </c>
      <c r="N85" s="4">
        <v>9645</v>
      </c>
      <c r="O85" s="15">
        <f t="shared" si="1"/>
        <v>0</v>
      </c>
    </row>
    <row r="86" spans="1:15" ht="36.75" customHeight="1">
      <c r="A86" s="2">
        <v>73</v>
      </c>
      <c r="B86" s="43" t="s">
        <v>353</v>
      </c>
      <c r="C86" s="43"/>
      <c r="D86" s="43"/>
      <c r="E86" s="43"/>
      <c r="F86" s="43"/>
      <c r="G86" s="43"/>
      <c r="H86" s="43" t="s">
        <v>443</v>
      </c>
      <c r="I86" s="43"/>
      <c r="J86" s="43"/>
      <c r="K86" s="3" t="s">
        <v>355</v>
      </c>
      <c r="L86" s="3" t="s">
        <v>356</v>
      </c>
      <c r="M86" s="6">
        <v>18600</v>
      </c>
      <c r="N86" s="4">
        <v>18600</v>
      </c>
      <c r="O86" s="15">
        <f t="shared" si="1"/>
        <v>0</v>
      </c>
    </row>
    <row r="87" spans="1:15" ht="30.75" customHeight="1">
      <c r="A87" s="2">
        <v>74</v>
      </c>
      <c r="B87" s="43" t="s">
        <v>285</v>
      </c>
      <c r="C87" s="43"/>
      <c r="D87" s="43"/>
      <c r="E87" s="43"/>
      <c r="F87" s="43"/>
      <c r="G87" s="43"/>
      <c r="H87" s="43" t="s">
        <v>444</v>
      </c>
      <c r="I87" s="43"/>
      <c r="J87" s="43"/>
      <c r="K87" s="3" t="s">
        <v>287</v>
      </c>
      <c r="L87" s="3" t="s">
        <v>445</v>
      </c>
      <c r="M87" s="6">
        <v>9500</v>
      </c>
      <c r="N87" s="4">
        <v>9500</v>
      </c>
      <c r="O87" s="15">
        <f t="shared" si="1"/>
        <v>0</v>
      </c>
    </row>
    <row r="88" spans="1:15" ht="36.75" customHeight="1">
      <c r="A88" s="2">
        <v>75</v>
      </c>
      <c r="B88" s="43" t="s">
        <v>446</v>
      </c>
      <c r="C88" s="43"/>
      <c r="D88" s="43"/>
      <c r="E88" s="43"/>
      <c r="F88" s="43"/>
      <c r="G88" s="43"/>
      <c r="H88" s="43" t="s">
        <v>447</v>
      </c>
      <c r="I88" s="43"/>
      <c r="J88" s="43"/>
      <c r="K88" s="3" t="s">
        <v>448</v>
      </c>
      <c r="L88" s="3" t="s">
        <v>449</v>
      </c>
      <c r="M88" s="6">
        <v>4500</v>
      </c>
      <c r="N88" s="4">
        <v>4500</v>
      </c>
      <c r="O88" s="15">
        <f t="shared" si="1"/>
        <v>0</v>
      </c>
    </row>
    <row r="89" spans="1:15" ht="27.75" customHeight="1">
      <c r="A89" s="2">
        <v>76</v>
      </c>
      <c r="B89" s="43" t="s">
        <v>450</v>
      </c>
      <c r="C89" s="43"/>
      <c r="D89" s="43"/>
      <c r="E89" s="43"/>
      <c r="F89" s="43"/>
      <c r="G89" s="43"/>
      <c r="H89" s="43" t="s">
        <v>451</v>
      </c>
      <c r="I89" s="43"/>
      <c r="J89" s="43"/>
      <c r="K89" s="3" t="s">
        <v>221</v>
      </c>
      <c r="L89" s="3" t="s">
        <v>452</v>
      </c>
      <c r="M89" s="6">
        <v>6000</v>
      </c>
      <c r="N89" s="4">
        <v>6000</v>
      </c>
      <c r="O89" s="15">
        <f t="shared" si="1"/>
        <v>0</v>
      </c>
    </row>
    <row r="90" spans="1:15" ht="28.5" customHeight="1">
      <c r="A90" s="2">
        <v>77</v>
      </c>
      <c r="B90" s="43" t="s">
        <v>453</v>
      </c>
      <c r="C90" s="43"/>
      <c r="D90" s="43"/>
      <c r="E90" s="43"/>
      <c r="F90" s="43"/>
      <c r="G90" s="43"/>
      <c r="H90" s="43" t="s">
        <v>454</v>
      </c>
      <c r="I90" s="43"/>
      <c r="J90" s="43"/>
      <c r="K90" s="3" t="s">
        <v>455</v>
      </c>
      <c r="L90" s="3" t="s">
        <v>456</v>
      </c>
      <c r="M90" s="6">
        <v>99000</v>
      </c>
      <c r="N90" s="4">
        <v>99000</v>
      </c>
      <c r="O90" s="15">
        <f t="shared" si="1"/>
        <v>0</v>
      </c>
    </row>
    <row r="91" spans="1:15" ht="33" customHeight="1">
      <c r="A91" s="2">
        <v>78</v>
      </c>
      <c r="B91" s="43" t="s">
        <v>457</v>
      </c>
      <c r="C91" s="43"/>
      <c r="D91" s="43"/>
      <c r="E91" s="43"/>
      <c r="F91" s="43"/>
      <c r="G91" s="43"/>
      <c r="H91" s="43" t="s">
        <v>458</v>
      </c>
      <c r="I91" s="43"/>
      <c r="J91" s="43"/>
      <c r="K91" s="3" t="s">
        <v>459</v>
      </c>
      <c r="L91" s="3" t="s">
        <v>460</v>
      </c>
      <c r="M91" s="6">
        <v>27000</v>
      </c>
      <c r="N91" s="4">
        <v>27000</v>
      </c>
      <c r="O91" s="15">
        <f t="shared" si="1"/>
        <v>0</v>
      </c>
    </row>
    <row r="92" spans="1:15" ht="48.75" customHeight="1">
      <c r="A92" s="2">
        <v>79</v>
      </c>
      <c r="B92" s="43" t="s">
        <v>295</v>
      </c>
      <c r="C92" s="43"/>
      <c r="D92" s="43"/>
      <c r="E92" s="43"/>
      <c r="F92" s="43"/>
      <c r="G92" s="43"/>
      <c r="H92" s="43" t="s">
        <v>461</v>
      </c>
      <c r="I92" s="43"/>
      <c r="J92" s="43"/>
      <c r="K92" s="3" t="s">
        <v>297</v>
      </c>
      <c r="L92" s="3" t="s">
        <v>462</v>
      </c>
      <c r="M92" s="6">
        <v>25182</v>
      </c>
      <c r="N92" s="4">
        <v>25182</v>
      </c>
      <c r="O92" s="15">
        <f t="shared" si="1"/>
        <v>0</v>
      </c>
    </row>
    <row r="93" spans="1:15" ht="39" customHeight="1">
      <c r="A93" s="2">
        <v>80</v>
      </c>
      <c r="B93" s="43" t="s">
        <v>353</v>
      </c>
      <c r="C93" s="43"/>
      <c r="D93" s="43"/>
      <c r="E93" s="43"/>
      <c r="F93" s="43"/>
      <c r="G93" s="43"/>
      <c r="H93" s="43" t="s">
        <v>463</v>
      </c>
      <c r="I93" s="43"/>
      <c r="J93" s="43"/>
      <c r="K93" s="3" t="s">
        <v>355</v>
      </c>
      <c r="L93" s="3" t="s">
        <v>356</v>
      </c>
      <c r="M93" s="6">
        <v>35000</v>
      </c>
      <c r="N93" s="4">
        <v>35000</v>
      </c>
      <c r="O93" s="15">
        <f t="shared" si="1"/>
        <v>0</v>
      </c>
    </row>
    <row r="94" spans="1:15" ht="30.75" customHeight="1">
      <c r="A94" s="2">
        <v>81</v>
      </c>
      <c r="B94" s="43" t="s">
        <v>242</v>
      </c>
      <c r="C94" s="43"/>
      <c r="D94" s="43"/>
      <c r="E94" s="43"/>
      <c r="F94" s="43"/>
      <c r="G94" s="43"/>
      <c r="H94" s="43" t="s">
        <v>464</v>
      </c>
      <c r="I94" s="43"/>
      <c r="J94" s="43"/>
      <c r="K94" s="3" t="s">
        <v>244</v>
      </c>
      <c r="L94" s="3" t="s">
        <v>465</v>
      </c>
      <c r="M94" s="7">
        <v>975</v>
      </c>
      <c r="N94" s="5">
        <v>975</v>
      </c>
      <c r="O94" s="15">
        <f t="shared" si="1"/>
        <v>0</v>
      </c>
    </row>
    <row r="95" spans="1:15" ht="43.5" customHeight="1">
      <c r="A95" s="2">
        <v>82</v>
      </c>
      <c r="B95" s="43" t="s">
        <v>271</v>
      </c>
      <c r="C95" s="43"/>
      <c r="D95" s="43"/>
      <c r="E95" s="43"/>
      <c r="F95" s="43"/>
      <c r="G95" s="43"/>
      <c r="H95" s="43" t="s">
        <v>466</v>
      </c>
      <c r="I95" s="43"/>
      <c r="J95" s="43"/>
      <c r="K95" s="3" t="s">
        <v>273</v>
      </c>
      <c r="L95" s="3" t="s">
        <v>467</v>
      </c>
      <c r="M95" s="6">
        <v>16737.21</v>
      </c>
      <c r="N95" s="4">
        <v>16737.21</v>
      </c>
      <c r="O95" s="15">
        <f t="shared" si="1"/>
        <v>0</v>
      </c>
    </row>
    <row r="96" spans="1:15" ht="29.25" customHeight="1">
      <c r="A96" s="2">
        <v>83</v>
      </c>
      <c r="B96" s="43" t="s">
        <v>468</v>
      </c>
      <c r="C96" s="43"/>
      <c r="D96" s="43"/>
      <c r="E96" s="43"/>
      <c r="F96" s="43"/>
      <c r="G96" s="43"/>
      <c r="H96" s="43" t="s">
        <v>328</v>
      </c>
      <c r="I96" s="43"/>
      <c r="J96" s="43"/>
      <c r="K96" s="3" t="s">
        <v>469</v>
      </c>
      <c r="L96" s="3" t="s">
        <v>470</v>
      </c>
      <c r="M96" s="6">
        <v>40250</v>
      </c>
      <c r="N96" s="4">
        <v>40250</v>
      </c>
      <c r="O96" s="15">
        <f t="shared" si="1"/>
        <v>0</v>
      </c>
    </row>
    <row r="97" spans="1:15" ht="37.5" customHeight="1">
      <c r="A97" s="2">
        <v>84</v>
      </c>
      <c r="B97" s="43" t="s">
        <v>353</v>
      </c>
      <c r="C97" s="43"/>
      <c r="D97" s="43"/>
      <c r="E97" s="43"/>
      <c r="F97" s="43"/>
      <c r="G97" s="43"/>
      <c r="H97" s="43" t="s">
        <v>471</v>
      </c>
      <c r="I97" s="43"/>
      <c r="J97" s="43"/>
      <c r="K97" s="3" t="s">
        <v>355</v>
      </c>
      <c r="L97" s="3" t="s">
        <v>356</v>
      </c>
      <c r="M97" s="6">
        <v>21200</v>
      </c>
      <c r="N97" s="4">
        <v>21200</v>
      </c>
      <c r="O97" s="15">
        <f t="shared" si="1"/>
        <v>0</v>
      </c>
    </row>
    <row r="98" spans="1:15" ht="42" customHeight="1">
      <c r="A98" s="2">
        <v>85</v>
      </c>
      <c r="B98" s="43" t="s">
        <v>235</v>
      </c>
      <c r="C98" s="43"/>
      <c r="D98" s="43"/>
      <c r="E98" s="43"/>
      <c r="F98" s="43"/>
      <c r="G98" s="43"/>
      <c r="H98" s="43" t="s">
        <v>472</v>
      </c>
      <c r="I98" s="43"/>
      <c r="J98" s="43"/>
      <c r="K98" s="3" t="s">
        <v>236</v>
      </c>
      <c r="L98" s="3" t="s">
        <v>473</v>
      </c>
      <c r="M98" s="6">
        <v>30210</v>
      </c>
      <c r="N98" s="4">
        <v>30210</v>
      </c>
      <c r="O98" s="15">
        <f t="shared" si="1"/>
        <v>0</v>
      </c>
    </row>
    <row r="99" spans="1:15" ht="32.25" customHeight="1">
      <c r="A99" s="2">
        <v>86</v>
      </c>
      <c r="B99" s="43" t="s">
        <v>278</v>
      </c>
      <c r="C99" s="43"/>
      <c r="D99" s="43"/>
      <c r="E99" s="43"/>
      <c r="F99" s="43"/>
      <c r="G99" s="43"/>
      <c r="H99" s="43" t="s">
        <v>474</v>
      </c>
      <c r="I99" s="43"/>
      <c r="J99" s="43"/>
      <c r="K99" s="3" t="s">
        <v>280</v>
      </c>
      <c r="L99" s="3" t="s">
        <v>332</v>
      </c>
      <c r="M99" s="6">
        <v>3010</v>
      </c>
      <c r="N99" s="4">
        <v>3010</v>
      </c>
      <c r="O99" s="15">
        <f t="shared" si="1"/>
        <v>0</v>
      </c>
    </row>
    <row r="100" spans="1:15" ht="33" customHeight="1">
      <c r="A100" s="2">
        <v>87</v>
      </c>
      <c r="B100" s="43" t="s">
        <v>475</v>
      </c>
      <c r="C100" s="43"/>
      <c r="D100" s="43"/>
      <c r="E100" s="43"/>
      <c r="F100" s="43"/>
      <c r="G100" s="43"/>
      <c r="H100" s="43" t="s">
        <v>476</v>
      </c>
      <c r="I100" s="43"/>
      <c r="J100" s="43"/>
      <c r="K100" s="3" t="s">
        <v>477</v>
      </c>
      <c r="L100" s="3" t="s">
        <v>478</v>
      </c>
      <c r="M100" s="6">
        <v>49500</v>
      </c>
      <c r="N100" s="4">
        <v>49500</v>
      </c>
      <c r="O100" s="15">
        <f t="shared" si="1"/>
        <v>0</v>
      </c>
    </row>
    <row r="101" spans="1:15" ht="48" customHeight="1">
      <c r="A101" s="2">
        <v>88</v>
      </c>
      <c r="B101" s="43" t="s">
        <v>271</v>
      </c>
      <c r="C101" s="43"/>
      <c r="D101" s="43"/>
      <c r="E101" s="43"/>
      <c r="F101" s="43"/>
      <c r="G101" s="43"/>
      <c r="H101" s="43" t="s">
        <v>345</v>
      </c>
      <c r="I101" s="43"/>
      <c r="J101" s="43"/>
      <c r="K101" s="3" t="s">
        <v>273</v>
      </c>
      <c r="L101" s="3" t="s">
        <v>300</v>
      </c>
      <c r="M101" s="6">
        <v>16738.51</v>
      </c>
      <c r="N101" s="4">
        <v>16738.51</v>
      </c>
      <c r="O101" s="15">
        <f t="shared" si="1"/>
        <v>0</v>
      </c>
    </row>
    <row r="102" spans="1:15" ht="35.25" customHeight="1">
      <c r="A102" s="2">
        <v>89</v>
      </c>
      <c r="B102" s="43" t="s">
        <v>479</v>
      </c>
      <c r="C102" s="43"/>
      <c r="D102" s="43"/>
      <c r="E102" s="43"/>
      <c r="F102" s="43"/>
      <c r="G102" s="43"/>
      <c r="H102" s="43" t="s">
        <v>480</v>
      </c>
      <c r="I102" s="43"/>
      <c r="J102" s="43"/>
      <c r="K102" s="3" t="s">
        <v>481</v>
      </c>
      <c r="L102" s="3" t="s">
        <v>482</v>
      </c>
      <c r="M102" s="7">
        <v>830</v>
      </c>
      <c r="N102" s="5">
        <v>830</v>
      </c>
      <c r="O102" s="15">
        <f t="shared" si="1"/>
        <v>0</v>
      </c>
    </row>
    <row r="103" spans="1:15" ht="60" customHeight="1">
      <c r="A103" s="2">
        <v>90</v>
      </c>
      <c r="B103" s="43" t="s">
        <v>483</v>
      </c>
      <c r="C103" s="43"/>
      <c r="D103" s="43"/>
      <c r="E103" s="43"/>
      <c r="F103" s="43"/>
      <c r="G103" s="43"/>
      <c r="H103" s="43" t="s">
        <v>484</v>
      </c>
      <c r="I103" s="43"/>
      <c r="J103" s="43"/>
      <c r="K103" s="3" t="s">
        <v>485</v>
      </c>
      <c r="L103" s="3" t="s">
        <v>486</v>
      </c>
      <c r="M103" s="6">
        <v>90000</v>
      </c>
      <c r="N103" s="4">
        <v>90000</v>
      </c>
      <c r="O103" s="15">
        <f t="shared" si="1"/>
        <v>0</v>
      </c>
    </row>
    <row r="104" spans="1:15" ht="33.75" customHeight="1">
      <c r="A104" s="2">
        <v>91</v>
      </c>
      <c r="B104" s="43" t="s">
        <v>344</v>
      </c>
      <c r="C104" s="43"/>
      <c r="D104" s="43"/>
      <c r="E104" s="43"/>
      <c r="F104" s="43"/>
      <c r="G104" s="43"/>
      <c r="H104" s="43" t="s">
        <v>299</v>
      </c>
      <c r="I104" s="43"/>
      <c r="J104" s="43"/>
      <c r="K104" s="3" t="s">
        <v>346</v>
      </c>
      <c r="L104" s="3" t="s">
        <v>347</v>
      </c>
      <c r="M104" s="6">
        <v>30785.79</v>
      </c>
      <c r="N104" s="4">
        <v>30785.79</v>
      </c>
      <c r="O104" s="15">
        <f t="shared" si="1"/>
        <v>0</v>
      </c>
    </row>
    <row r="105" spans="1:15" ht="52.5" customHeight="1">
      <c r="A105" s="2">
        <v>92</v>
      </c>
      <c r="B105" s="43" t="s">
        <v>252</v>
      </c>
      <c r="C105" s="43"/>
      <c r="D105" s="43"/>
      <c r="E105" s="43"/>
      <c r="F105" s="43"/>
      <c r="G105" s="43"/>
      <c r="H105" s="43" t="s">
        <v>487</v>
      </c>
      <c r="I105" s="43"/>
      <c r="J105" s="43"/>
      <c r="K105" s="3" t="s">
        <v>254</v>
      </c>
      <c r="L105" s="3" t="s">
        <v>488</v>
      </c>
      <c r="M105" s="6">
        <v>11800</v>
      </c>
      <c r="N105" s="4">
        <v>11800</v>
      </c>
      <c r="O105" s="15">
        <f t="shared" si="1"/>
        <v>0</v>
      </c>
    </row>
    <row r="106" spans="1:15" ht="42.75" customHeight="1">
      <c r="A106" s="2">
        <v>93</v>
      </c>
      <c r="B106" s="43" t="s">
        <v>489</v>
      </c>
      <c r="C106" s="43"/>
      <c r="D106" s="43"/>
      <c r="E106" s="43"/>
      <c r="F106" s="43"/>
      <c r="G106" s="43"/>
      <c r="H106" s="43" t="s">
        <v>490</v>
      </c>
      <c r="I106" s="43"/>
      <c r="J106" s="43"/>
      <c r="K106" s="3" t="s">
        <v>491</v>
      </c>
      <c r="L106" s="3" t="s">
        <v>492</v>
      </c>
      <c r="M106" s="6">
        <v>3463</v>
      </c>
      <c r="N106" s="4">
        <v>3463</v>
      </c>
      <c r="O106" s="15">
        <f t="shared" si="1"/>
        <v>0</v>
      </c>
    </row>
    <row r="107" spans="1:15" ht="30" customHeight="1">
      <c r="A107" s="2">
        <v>94</v>
      </c>
      <c r="B107" s="43" t="s">
        <v>266</v>
      </c>
      <c r="C107" s="43"/>
      <c r="D107" s="43"/>
      <c r="E107" s="43"/>
      <c r="F107" s="43"/>
      <c r="G107" s="43"/>
      <c r="H107" s="43" t="s">
        <v>313</v>
      </c>
      <c r="I107" s="43"/>
      <c r="J107" s="43"/>
      <c r="K107" s="3" t="s">
        <v>268</v>
      </c>
      <c r="L107" s="3" t="s">
        <v>300</v>
      </c>
      <c r="M107" s="6">
        <v>36325.8</v>
      </c>
      <c r="N107" s="4">
        <v>36325.8</v>
      </c>
      <c r="O107" s="15">
        <f t="shared" si="1"/>
        <v>0</v>
      </c>
    </row>
    <row r="108" spans="1:15" ht="42.75" customHeight="1">
      <c r="A108" s="2">
        <v>95</v>
      </c>
      <c r="B108" s="43" t="s">
        <v>271</v>
      </c>
      <c r="C108" s="43"/>
      <c r="D108" s="43"/>
      <c r="E108" s="43"/>
      <c r="F108" s="43"/>
      <c r="G108" s="43"/>
      <c r="H108" s="43" t="s">
        <v>484</v>
      </c>
      <c r="I108" s="43"/>
      <c r="J108" s="43"/>
      <c r="K108" s="3" t="s">
        <v>273</v>
      </c>
      <c r="L108" s="3" t="s">
        <v>300</v>
      </c>
      <c r="M108" s="6">
        <v>16738.22</v>
      </c>
      <c r="N108" s="4">
        <v>16738.22</v>
      </c>
      <c r="O108" s="15">
        <f t="shared" si="1"/>
        <v>0</v>
      </c>
    </row>
    <row r="109" spans="1:15" ht="34.5" customHeight="1">
      <c r="A109" s="2">
        <v>96</v>
      </c>
      <c r="B109" s="43" t="s">
        <v>479</v>
      </c>
      <c r="C109" s="43"/>
      <c r="D109" s="43"/>
      <c r="E109" s="43"/>
      <c r="F109" s="43"/>
      <c r="G109" s="43"/>
      <c r="H109" s="43" t="s">
        <v>493</v>
      </c>
      <c r="I109" s="43"/>
      <c r="J109" s="43"/>
      <c r="K109" s="3" t="s">
        <v>481</v>
      </c>
      <c r="L109" s="3" t="s">
        <v>494</v>
      </c>
      <c r="M109" s="6">
        <v>32500</v>
      </c>
      <c r="N109" s="4">
        <v>32500</v>
      </c>
      <c r="O109" s="15">
        <f t="shared" si="1"/>
        <v>0</v>
      </c>
    </row>
    <row r="110" spans="1:15" ht="33" customHeight="1">
      <c r="A110" s="2">
        <v>97</v>
      </c>
      <c r="B110" s="43" t="s">
        <v>271</v>
      </c>
      <c r="C110" s="43"/>
      <c r="D110" s="43"/>
      <c r="E110" s="43"/>
      <c r="F110" s="43"/>
      <c r="G110" s="43"/>
      <c r="H110" s="43" t="s">
        <v>435</v>
      </c>
      <c r="I110" s="43"/>
      <c r="J110" s="43"/>
      <c r="K110" s="3" t="s">
        <v>273</v>
      </c>
      <c r="L110" s="3" t="s">
        <v>269</v>
      </c>
      <c r="M110" s="6">
        <v>16737</v>
      </c>
      <c r="N110" s="4">
        <v>16737</v>
      </c>
      <c r="O110" s="15">
        <f t="shared" si="1"/>
        <v>0</v>
      </c>
    </row>
    <row r="111" spans="1:15" ht="24.75" customHeight="1">
      <c r="A111" s="2">
        <v>98</v>
      </c>
      <c r="B111" s="43" t="s">
        <v>242</v>
      </c>
      <c r="C111" s="43"/>
      <c r="D111" s="43"/>
      <c r="E111" s="43"/>
      <c r="F111" s="43"/>
      <c r="G111" s="43"/>
      <c r="H111" s="43" t="s">
        <v>496</v>
      </c>
      <c r="I111" s="43"/>
      <c r="J111" s="43"/>
      <c r="K111" s="3" t="s">
        <v>244</v>
      </c>
      <c r="L111" s="3" t="s">
        <v>497</v>
      </c>
      <c r="M111" s="7">
        <v>550</v>
      </c>
      <c r="N111" s="5">
        <v>550</v>
      </c>
      <c r="O111" s="15">
        <f t="shared" si="1"/>
        <v>0</v>
      </c>
    </row>
    <row r="112" spans="1:15" ht="33" customHeight="1">
      <c r="A112" s="2">
        <v>99</v>
      </c>
      <c r="B112" s="43" t="s">
        <v>371</v>
      </c>
      <c r="C112" s="43"/>
      <c r="D112" s="43"/>
      <c r="E112" s="43"/>
      <c r="F112" s="43"/>
      <c r="G112" s="43"/>
      <c r="H112" s="43" t="s">
        <v>498</v>
      </c>
      <c r="I112" s="43"/>
      <c r="J112" s="43"/>
      <c r="K112" s="3" t="s">
        <v>373</v>
      </c>
      <c r="L112" s="3" t="s">
        <v>499</v>
      </c>
      <c r="M112" s="7">
        <v>204.3</v>
      </c>
      <c r="N112" s="5">
        <v>204.3</v>
      </c>
      <c r="O112" s="15">
        <f t="shared" si="1"/>
        <v>0</v>
      </c>
    </row>
    <row r="113" spans="1:15" ht="28.5" customHeight="1">
      <c r="A113" s="2">
        <v>100</v>
      </c>
      <c r="B113" s="43" t="s">
        <v>349</v>
      </c>
      <c r="C113" s="43"/>
      <c r="D113" s="43"/>
      <c r="E113" s="43"/>
      <c r="F113" s="43"/>
      <c r="G113" s="43"/>
      <c r="H113" s="43" t="s">
        <v>500</v>
      </c>
      <c r="I113" s="43"/>
      <c r="J113" s="43"/>
      <c r="K113" s="3" t="s">
        <v>351</v>
      </c>
      <c r="L113" s="3" t="s">
        <v>501</v>
      </c>
      <c r="M113" s="6">
        <v>43942.5</v>
      </c>
      <c r="N113" s="4">
        <v>43942.5</v>
      </c>
      <c r="O113" s="15">
        <f t="shared" si="1"/>
        <v>0</v>
      </c>
    </row>
    <row r="114" spans="1:15" ht="44.25" customHeight="1">
      <c r="A114" s="2">
        <v>101</v>
      </c>
      <c r="B114" s="43" t="s">
        <v>502</v>
      </c>
      <c r="C114" s="43"/>
      <c r="D114" s="43"/>
      <c r="E114" s="43"/>
      <c r="F114" s="43"/>
      <c r="G114" s="43"/>
      <c r="H114" s="43" t="s">
        <v>503</v>
      </c>
      <c r="I114" s="43"/>
      <c r="J114" s="43"/>
      <c r="K114" s="3" t="s">
        <v>504</v>
      </c>
      <c r="L114" s="3" t="s">
        <v>412</v>
      </c>
      <c r="M114" s="6">
        <v>50000</v>
      </c>
      <c r="N114" s="4">
        <v>50000</v>
      </c>
      <c r="O114" s="15">
        <f t="shared" si="1"/>
        <v>0</v>
      </c>
    </row>
    <row r="115" spans="1:15" ht="19.5" customHeight="1">
      <c r="A115" s="2">
        <v>102</v>
      </c>
      <c r="B115" s="43" t="s">
        <v>242</v>
      </c>
      <c r="C115" s="43"/>
      <c r="D115" s="43"/>
      <c r="E115" s="43"/>
      <c r="F115" s="43"/>
      <c r="G115" s="43"/>
      <c r="H115" s="43" t="s">
        <v>505</v>
      </c>
      <c r="I115" s="43"/>
      <c r="J115" s="43"/>
      <c r="K115" s="3" t="s">
        <v>244</v>
      </c>
      <c r="L115" s="3" t="s">
        <v>441</v>
      </c>
      <c r="M115" s="7">
        <v>615</v>
      </c>
      <c r="N115" s="5">
        <v>615</v>
      </c>
      <c r="O115" s="15">
        <f t="shared" si="1"/>
        <v>0</v>
      </c>
    </row>
    <row r="116" spans="1:15" ht="49.5" customHeight="1">
      <c r="A116" s="2">
        <v>103</v>
      </c>
      <c r="B116" s="43" t="s">
        <v>429</v>
      </c>
      <c r="C116" s="43"/>
      <c r="D116" s="43"/>
      <c r="E116" s="43"/>
      <c r="F116" s="43"/>
      <c r="G116" s="43"/>
      <c r="H116" s="43" t="s">
        <v>506</v>
      </c>
      <c r="I116" s="43"/>
      <c r="J116" s="43"/>
      <c r="K116" s="3" t="s">
        <v>431</v>
      </c>
      <c r="L116" s="3" t="s">
        <v>507</v>
      </c>
      <c r="M116" s="6">
        <v>99977</v>
      </c>
      <c r="N116" s="4">
        <v>99977</v>
      </c>
      <c r="O116" s="15">
        <f t="shared" si="1"/>
        <v>0</v>
      </c>
    </row>
    <row r="117" spans="1:15" ht="22.5" customHeight="1">
      <c r="A117" s="2">
        <v>104</v>
      </c>
      <c r="B117" s="43" t="s">
        <v>242</v>
      </c>
      <c r="C117" s="43"/>
      <c r="D117" s="43"/>
      <c r="E117" s="43"/>
      <c r="F117" s="43"/>
      <c r="G117" s="43"/>
      <c r="H117" s="43" t="s">
        <v>508</v>
      </c>
      <c r="I117" s="43"/>
      <c r="J117" s="43"/>
      <c r="K117" s="3" t="s">
        <v>244</v>
      </c>
      <c r="L117" s="3" t="s">
        <v>441</v>
      </c>
      <c r="M117" s="7">
        <v>330</v>
      </c>
      <c r="N117" s="5">
        <v>330</v>
      </c>
      <c r="O117" s="15">
        <f t="shared" si="1"/>
        <v>0</v>
      </c>
    </row>
    <row r="118" spans="1:15" ht="30" customHeight="1">
      <c r="A118" s="2">
        <v>105</v>
      </c>
      <c r="B118" s="43" t="s">
        <v>301</v>
      </c>
      <c r="C118" s="43"/>
      <c r="D118" s="43"/>
      <c r="E118" s="43"/>
      <c r="F118" s="43"/>
      <c r="G118" s="43"/>
      <c r="H118" s="43" t="s">
        <v>511</v>
      </c>
      <c r="I118" s="43"/>
      <c r="J118" s="43"/>
      <c r="K118" s="3" t="s">
        <v>303</v>
      </c>
      <c r="L118" s="3" t="s">
        <v>512</v>
      </c>
      <c r="M118" s="7">
        <v>400</v>
      </c>
      <c r="N118" s="5">
        <v>400</v>
      </c>
      <c r="O118" s="15">
        <f t="shared" si="1"/>
        <v>0</v>
      </c>
    </row>
    <row r="119" spans="1:15" ht="45.75" customHeight="1">
      <c r="A119" s="2">
        <v>106</v>
      </c>
      <c r="B119" s="43" t="s">
        <v>513</v>
      </c>
      <c r="C119" s="43"/>
      <c r="D119" s="43"/>
      <c r="E119" s="43"/>
      <c r="F119" s="43"/>
      <c r="G119" s="43"/>
      <c r="H119" s="43" t="s">
        <v>514</v>
      </c>
      <c r="I119" s="43"/>
      <c r="J119" s="43"/>
      <c r="K119" s="3" t="s">
        <v>515</v>
      </c>
      <c r="L119" s="3" t="s">
        <v>516</v>
      </c>
      <c r="M119" s="6">
        <v>85000</v>
      </c>
      <c r="N119" s="4">
        <v>85000</v>
      </c>
      <c r="O119" s="15">
        <f t="shared" si="1"/>
        <v>0</v>
      </c>
    </row>
    <row r="120" spans="1:15" ht="45.75" customHeight="1">
      <c r="A120" s="2">
        <v>107</v>
      </c>
      <c r="B120" s="43" t="s">
        <v>377</v>
      </c>
      <c r="C120" s="43"/>
      <c r="D120" s="43"/>
      <c r="E120" s="43"/>
      <c r="F120" s="43"/>
      <c r="G120" s="43"/>
      <c r="H120" s="43" t="s">
        <v>517</v>
      </c>
      <c r="I120" s="43"/>
      <c r="J120" s="43"/>
      <c r="K120" s="3" t="s">
        <v>379</v>
      </c>
      <c r="L120" s="3" t="s">
        <v>518</v>
      </c>
      <c r="M120" s="6">
        <v>27500</v>
      </c>
      <c r="N120" s="4">
        <v>27500</v>
      </c>
      <c r="O120" s="15">
        <f t="shared" si="1"/>
        <v>0</v>
      </c>
    </row>
    <row r="121" spans="1:15" ht="75" customHeight="1">
      <c r="A121" s="2">
        <v>108</v>
      </c>
      <c r="B121" s="43" t="s">
        <v>399</v>
      </c>
      <c r="C121" s="43"/>
      <c r="D121" s="43"/>
      <c r="E121" s="43"/>
      <c r="F121" s="43"/>
      <c r="G121" s="43"/>
      <c r="H121" s="43" t="s">
        <v>519</v>
      </c>
      <c r="I121" s="43"/>
      <c r="J121" s="43"/>
      <c r="K121" s="3" t="s">
        <v>401</v>
      </c>
      <c r="L121" s="3" t="s">
        <v>520</v>
      </c>
      <c r="M121" s="6">
        <v>49250</v>
      </c>
      <c r="N121" s="4">
        <v>49250</v>
      </c>
      <c r="O121" s="15">
        <f t="shared" si="1"/>
        <v>0</v>
      </c>
    </row>
    <row r="122" spans="1:15" ht="39.75" customHeight="1">
      <c r="A122" s="2">
        <v>109</v>
      </c>
      <c r="B122" s="43" t="s">
        <v>353</v>
      </c>
      <c r="C122" s="43"/>
      <c r="D122" s="43"/>
      <c r="E122" s="43"/>
      <c r="F122" s="43"/>
      <c r="G122" s="43"/>
      <c r="H122" s="43" t="s">
        <v>521</v>
      </c>
      <c r="I122" s="43"/>
      <c r="J122" s="43"/>
      <c r="K122" s="3" t="s">
        <v>355</v>
      </c>
      <c r="L122" s="3" t="s">
        <v>356</v>
      </c>
      <c r="M122" s="6">
        <v>7500</v>
      </c>
      <c r="N122" s="4">
        <v>7500</v>
      </c>
      <c r="O122" s="15">
        <f t="shared" si="1"/>
        <v>0</v>
      </c>
    </row>
    <row r="123" spans="1:15" ht="45.75" customHeight="1">
      <c r="A123" s="2">
        <v>110</v>
      </c>
      <c r="B123" s="43" t="s">
        <v>522</v>
      </c>
      <c r="C123" s="43"/>
      <c r="D123" s="43"/>
      <c r="E123" s="43"/>
      <c r="F123" s="43"/>
      <c r="G123" s="43"/>
      <c r="H123" s="43" t="s">
        <v>523</v>
      </c>
      <c r="I123" s="43"/>
      <c r="J123" s="43"/>
      <c r="K123" s="3" t="s">
        <v>524</v>
      </c>
      <c r="L123" s="3" t="s">
        <v>525</v>
      </c>
      <c r="M123" s="6">
        <v>1106</v>
      </c>
      <c r="N123" s="4">
        <v>1106</v>
      </c>
      <c r="O123" s="15">
        <f t="shared" si="1"/>
        <v>0</v>
      </c>
    </row>
    <row r="124" spans="1:15" ht="47.25" customHeight="1">
      <c r="A124" s="2">
        <v>111</v>
      </c>
      <c r="B124" s="43" t="s">
        <v>377</v>
      </c>
      <c r="C124" s="43"/>
      <c r="D124" s="43"/>
      <c r="E124" s="43"/>
      <c r="F124" s="43"/>
      <c r="G124" s="43"/>
      <c r="H124" s="43" t="s">
        <v>378</v>
      </c>
      <c r="I124" s="43"/>
      <c r="J124" s="43"/>
      <c r="K124" s="3" t="s">
        <v>379</v>
      </c>
      <c r="L124" s="3" t="s">
        <v>526</v>
      </c>
      <c r="M124" s="6">
        <v>97500</v>
      </c>
      <c r="N124" s="4">
        <v>97500</v>
      </c>
      <c r="O124" s="15">
        <f t="shared" si="1"/>
        <v>0</v>
      </c>
    </row>
    <row r="125" spans="1:15" ht="39" customHeight="1">
      <c r="A125" s="2">
        <v>112</v>
      </c>
      <c r="B125" s="43" t="s">
        <v>479</v>
      </c>
      <c r="C125" s="43"/>
      <c r="D125" s="43"/>
      <c r="E125" s="43"/>
      <c r="F125" s="43"/>
      <c r="G125" s="43"/>
      <c r="H125" s="43" t="s">
        <v>527</v>
      </c>
      <c r="I125" s="43"/>
      <c r="J125" s="43"/>
      <c r="K125" s="3" t="s">
        <v>481</v>
      </c>
      <c r="L125" s="3" t="s">
        <v>528</v>
      </c>
      <c r="M125" s="6">
        <v>1000</v>
      </c>
      <c r="N125" s="4">
        <v>1000</v>
      </c>
      <c r="O125" s="15">
        <f t="shared" si="1"/>
        <v>0</v>
      </c>
    </row>
    <row r="126" spans="1:15" ht="29.25" customHeight="1">
      <c r="A126" s="2">
        <v>113</v>
      </c>
      <c r="B126" s="43" t="s">
        <v>529</v>
      </c>
      <c r="C126" s="43"/>
      <c r="D126" s="43"/>
      <c r="E126" s="43"/>
      <c r="F126" s="43"/>
      <c r="G126" s="43"/>
      <c r="H126" s="43" t="s">
        <v>530</v>
      </c>
      <c r="I126" s="43"/>
      <c r="J126" s="43"/>
      <c r="K126" s="3" t="s">
        <v>531</v>
      </c>
      <c r="L126" s="3" t="s">
        <v>532</v>
      </c>
      <c r="M126" s="6">
        <v>5000</v>
      </c>
      <c r="N126" s="4">
        <v>5000</v>
      </c>
      <c r="O126" s="15">
        <f t="shared" si="1"/>
        <v>0</v>
      </c>
    </row>
    <row r="127" spans="1:15" ht="41.25" customHeight="1">
      <c r="A127" s="2">
        <v>114</v>
      </c>
      <c r="B127" s="43" t="s">
        <v>271</v>
      </c>
      <c r="C127" s="43"/>
      <c r="D127" s="43"/>
      <c r="E127" s="43"/>
      <c r="F127" s="43"/>
      <c r="G127" s="43"/>
      <c r="H127" s="43" t="s">
        <v>533</v>
      </c>
      <c r="I127" s="43"/>
      <c r="J127" s="43"/>
      <c r="K127" s="3" t="s">
        <v>273</v>
      </c>
      <c r="L127" s="3" t="s">
        <v>300</v>
      </c>
      <c r="M127" s="6">
        <v>27862.8</v>
      </c>
      <c r="N127" s="4">
        <v>27862.8</v>
      </c>
      <c r="O127" s="15">
        <f t="shared" si="1"/>
        <v>0</v>
      </c>
    </row>
    <row r="128" spans="1:15" ht="27" customHeight="1">
      <c r="A128" s="2">
        <v>115</v>
      </c>
      <c r="B128" s="43" t="s">
        <v>237</v>
      </c>
      <c r="C128" s="43"/>
      <c r="D128" s="43"/>
      <c r="E128" s="43"/>
      <c r="F128" s="43"/>
      <c r="G128" s="43"/>
      <c r="H128" s="43" t="s">
        <v>534</v>
      </c>
      <c r="I128" s="43"/>
      <c r="J128" s="43"/>
      <c r="K128" s="3" t="s">
        <v>239</v>
      </c>
      <c r="L128" s="3" t="s">
        <v>240</v>
      </c>
      <c r="M128" s="6">
        <v>85924</v>
      </c>
      <c r="N128" s="4">
        <v>85924</v>
      </c>
      <c r="O128" s="15">
        <f t="shared" si="1"/>
        <v>0</v>
      </c>
    </row>
    <row r="129" spans="1:15" ht="26.25" customHeight="1">
      <c r="A129" s="2">
        <v>116</v>
      </c>
      <c r="B129" s="43" t="s">
        <v>242</v>
      </c>
      <c r="C129" s="43"/>
      <c r="D129" s="43"/>
      <c r="E129" s="43"/>
      <c r="F129" s="43"/>
      <c r="G129" s="43"/>
      <c r="H129" s="43" t="s">
        <v>535</v>
      </c>
      <c r="I129" s="43"/>
      <c r="J129" s="43"/>
      <c r="K129" s="3" t="s">
        <v>244</v>
      </c>
      <c r="L129" s="3" t="s">
        <v>441</v>
      </c>
      <c r="M129" s="6">
        <v>1190</v>
      </c>
      <c r="N129" s="4">
        <v>1190</v>
      </c>
      <c r="O129" s="15">
        <f t="shared" si="1"/>
        <v>0</v>
      </c>
    </row>
    <row r="130" spans="1:15" ht="38.25" customHeight="1">
      <c r="A130" s="2">
        <v>117</v>
      </c>
      <c r="B130" s="43" t="s">
        <v>536</v>
      </c>
      <c r="C130" s="43"/>
      <c r="D130" s="43"/>
      <c r="E130" s="43"/>
      <c r="F130" s="43"/>
      <c r="G130" s="43"/>
      <c r="H130" s="43" t="s">
        <v>537</v>
      </c>
      <c r="I130" s="43"/>
      <c r="J130" s="43"/>
      <c r="K130" s="3" t="s">
        <v>538</v>
      </c>
      <c r="L130" s="3" t="s">
        <v>539</v>
      </c>
      <c r="M130" s="6">
        <v>21000</v>
      </c>
      <c r="N130" s="4">
        <v>21000</v>
      </c>
      <c r="O130" s="15">
        <f t="shared" si="1"/>
        <v>0</v>
      </c>
    </row>
    <row r="131" spans="1:15" ht="33" customHeight="1">
      <c r="A131" s="2">
        <v>118</v>
      </c>
      <c r="B131" s="43" t="s">
        <v>536</v>
      </c>
      <c r="C131" s="43"/>
      <c r="D131" s="43"/>
      <c r="E131" s="43"/>
      <c r="F131" s="43"/>
      <c r="G131" s="43"/>
      <c r="H131" s="43" t="s">
        <v>537</v>
      </c>
      <c r="I131" s="43"/>
      <c r="J131" s="43"/>
      <c r="K131" s="3" t="s">
        <v>538</v>
      </c>
      <c r="L131" s="3" t="s">
        <v>540</v>
      </c>
      <c r="M131" s="6">
        <v>4800</v>
      </c>
      <c r="N131" s="4">
        <v>4800</v>
      </c>
      <c r="O131" s="15">
        <f t="shared" si="1"/>
        <v>0</v>
      </c>
    </row>
    <row r="132" spans="1:15" ht="33.75" customHeight="1">
      <c r="A132" s="2">
        <v>119</v>
      </c>
      <c r="B132" s="43" t="s">
        <v>536</v>
      </c>
      <c r="C132" s="43"/>
      <c r="D132" s="43"/>
      <c r="E132" s="43"/>
      <c r="F132" s="43"/>
      <c r="G132" s="43"/>
      <c r="H132" s="43" t="s">
        <v>537</v>
      </c>
      <c r="I132" s="43"/>
      <c r="J132" s="43"/>
      <c r="K132" s="3" t="s">
        <v>538</v>
      </c>
      <c r="L132" s="3" t="s">
        <v>541</v>
      </c>
      <c r="M132" s="6">
        <v>2300</v>
      </c>
      <c r="N132" s="4">
        <v>2300</v>
      </c>
      <c r="O132" s="15">
        <f aca="true" t="shared" si="2" ref="O132:O188">M132-N132</f>
        <v>0</v>
      </c>
    </row>
    <row r="133" spans="1:15" ht="35.25" customHeight="1">
      <c r="A133" s="2">
        <v>120</v>
      </c>
      <c r="B133" s="43" t="s">
        <v>285</v>
      </c>
      <c r="C133" s="43"/>
      <c r="D133" s="43"/>
      <c r="E133" s="43"/>
      <c r="F133" s="43"/>
      <c r="G133" s="43"/>
      <c r="H133" s="43" t="s">
        <v>542</v>
      </c>
      <c r="I133" s="43"/>
      <c r="J133" s="43"/>
      <c r="K133" s="3" t="s">
        <v>287</v>
      </c>
      <c r="L133" s="3" t="s">
        <v>543</v>
      </c>
      <c r="M133" s="7">
        <v>524</v>
      </c>
      <c r="N133" s="5">
        <v>524</v>
      </c>
      <c r="O133" s="15">
        <f t="shared" si="2"/>
        <v>0</v>
      </c>
    </row>
    <row r="134" spans="1:15" ht="37.5" customHeight="1">
      <c r="A134" s="2">
        <v>121</v>
      </c>
      <c r="B134" s="43" t="s">
        <v>353</v>
      </c>
      <c r="C134" s="43"/>
      <c r="D134" s="43"/>
      <c r="E134" s="43"/>
      <c r="F134" s="43"/>
      <c r="G134" s="43"/>
      <c r="H134" s="43" t="s">
        <v>544</v>
      </c>
      <c r="I134" s="43"/>
      <c r="J134" s="43"/>
      <c r="K134" s="3" t="s">
        <v>355</v>
      </c>
      <c r="L134" s="3" t="s">
        <v>356</v>
      </c>
      <c r="M134" s="6">
        <v>31200</v>
      </c>
      <c r="N134" s="4">
        <v>31200</v>
      </c>
      <c r="O134" s="15">
        <f t="shared" si="2"/>
        <v>0</v>
      </c>
    </row>
    <row r="135" spans="1:15" ht="42.75" customHeight="1">
      <c r="A135" s="2">
        <v>122</v>
      </c>
      <c r="B135" s="43" t="s">
        <v>271</v>
      </c>
      <c r="C135" s="43"/>
      <c r="D135" s="43"/>
      <c r="E135" s="43"/>
      <c r="F135" s="43"/>
      <c r="G135" s="43"/>
      <c r="H135" s="43" t="s">
        <v>545</v>
      </c>
      <c r="I135" s="43"/>
      <c r="J135" s="43"/>
      <c r="K135" s="3" t="s">
        <v>273</v>
      </c>
      <c r="L135" s="3" t="s">
        <v>467</v>
      </c>
      <c r="M135" s="6">
        <v>16737.21</v>
      </c>
      <c r="N135" s="4">
        <v>16737.21</v>
      </c>
      <c r="O135" s="15">
        <f t="shared" si="2"/>
        <v>0</v>
      </c>
    </row>
    <row r="136" spans="1:15" ht="29.25" customHeight="1">
      <c r="A136" s="2">
        <v>123</v>
      </c>
      <c r="B136" s="43" t="s">
        <v>278</v>
      </c>
      <c r="C136" s="43"/>
      <c r="D136" s="43"/>
      <c r="E136" s="43"/>
      <c r="F136" s="43"/>
      <c r="G136" s="43"/>
      <c r="H136" s="43" t="s">
        <v>546</v>
      </c>
      <c r="I136" s="43"/>
      <c r="J136" s="43"/>
      <c r="K136" s="3" t="s">
        <v>280</v>
      </c>
      <c r="L136" s="3" t="s">
        <v>547</v>
      </c>
      <c r="M136" s="6">
        <v>5000</v>
      </c>
      <c r="N136" s="4">
        <v>5000</v>
      </c>
      <c r="O136" s="15">
        <f t="shared" si="2"/>
        <v>0</v>
      </c>
    </row>
    <row r="137" spans="1:15" ht="29.25" customHeight="1">
      <c r="A137" s="2">
        <v>124</v>
      </c>
      <c r="B137" s="43" t="s">
        <v>278</v>
      </c>
      <c r="C137" s="43"/>
      <c r="D137" s="43"/>
      <c r="E137" s="43"/>
      <c r="F137" s="43"/>
      <c r="G137" s="43"/>
      <c r="H137" s="43" t="s">
        <v>546</v>
      </c>
      <c r="I137" s="43"/>
      <c r="J137" s="43"/>
      <c r="K137" s="3" t="s">
        <v>280</v>
      </c>
      <c r="L137" s="3" t="s">
        <v>332</v>
      </c>
      <c r="M137" s="6">
        <v>8670</v>
      </c>
      <c r="N137" s="4">
        <v>8670</v>
      </c>
      <c r="O137" s="15">
        <f t="shared" si="2"/>
        <v>0</v>
      </c>
    </row>
    <row r="138" spans="1:15" ht="29.25" customHeight="1">
      <c r="A138" s="2">
        <v>125</v>
      </c>
      <c r="B138" s="43" t="s">
        <v>278</v>
      </c>
      <c r="C138" s="43"/>
      <c r="D138" s="43"/>
      <c r="E138" s="43"/>
      <c r="F138" s="43"/>
      <c r="G138" s="43"/>
      <c r="H138" s="43" t="s">
        <v>546</v>
      </c>
      <c r="I138" s="43"/>
      <c r="J138" s="43"/>
      <c r="K138" s="3" t="s">
        <v>280</v>
      </c>
      <c r="L138" s="3" t="s">
        <v>548</v>
      </c>
      <c r="M138" s="6">
        <v>2500</v>
      </c>
      <c r="N138" s="4">
        <v>2500</v>
      </c>
      <c r="O138" s="15">
        <f t="shared" si="2"/>
        <v>0</v>
      </c>
    </row>
    <row r="139" spans="1:15" ht="30" customHeight="1">
      <c r="A139" s="2">
        <v>126</v>
      </c>
      <c r="B139" s="43" t="s">
        <v>278</v>
      </c>
      <c r="C139" s="43"/>
      <c r="D139" s="43"/>
      <c r="E139" s="43"/>
      <c r="F139" s="43"/>
      <c r="G139" s="43"/>
      <c r="H139" s="43" t="s">
        <v>546</v>
      </c>
      <c r="I139" s="43"/>
      <c r="J139" s="43"/>
      <c r="K139" s="3" t="s">
        <v>280</v>
      </c>
      <c r="L139" s="3" t="s">
        <v>332</v>
      </c>
      <c r="M139" s="6">
        <v>7840</v>
      </c>
      <c r="N139" s="4">
        <v>7840</v>
      </c>
      <c r="O139" s="15">
        <f t="shared" si="2"/>
        <v>0</v>
      </c>
    </row>
    <row r="140" spans="1:15" ht="31.5" customHeight="1">
      <c r="A140" s="2">
        <v>127</v>
      </c>
      <c r="B140" s="43" t="s">
        <v>278</v>
      </c>
      <c r="C140" s="43"/>
      <c r="D140" s="43"/>
      <c r="E140" s="43"/>
      <c r="F140" s="43"/>
      <c r="G140" s="43"/>
      <c r="H140" s="43" t="s">
        <v>546</v>
      </c>
      <c r="I140" s="43"/>
      <c r="J140" s="43"/>
      <c r="K140" s="3" t="s">
        <v>280</v>
      </c>
      <c r="L140" s="3" t="s">
        <v>549</v>
      </c>
      <c r="M140" s="6">
        <v>13140</v>
      </c>
      <c r="N140" s="4">
        <v>13140</v>
      </c>
      <c r="O140" s="15">
        <f t="shared" si="2"/>
        <v>0</v>
      </c>
    </row>
    <row r="141" spans="1:15" ht="54.75" customHeight="1">
      <c r="A141" s="2">
        <v>128</v>
      </c>
      <c r="B141" s="43" t="s">
        <v>479</v>
      </c>
      <c r="C141" s="43"/>
      <c r="D141" s="43"/>
      <c r="E141" s="43"/>
      <c r="F141" s="43"/>
      <c r="G141" s="43"/>
      <c r="H141" s="43" t="s">
        <v>550</v>
      </c>
      <c r="I141" s="43"/>
      <c r="J141" s="43"/>
      <c r="K141" s="3" t="s">
        <v>481</v>
      </c>
      <c r="L141" s="3" t="s">
        <v>482</v>
      </c>
      <c r="M141" s="6">
        <v>5000</v>
      </c>
      <c r="N141" s="4">
        <v>5000</v>
      </c>
      <c r="O141" s="15">
        <f t="shared" si="2"/>
        <v>0</v>
      </c>
    </row>
    <row r="142" spans="1:15" ht="40.5" customHeight="1">
      <c r="A142" s="2">
        <v>129</v>
      </c>
      <c r="B142" s="43" t="s">
        <v>377</v>
      </c>
      <c r="C142" s="43"/>
      <c r="D142" s="43"/>
      <c r="E142" s="43"/>
      <c r="F142" s="43"/>
      <c r="G142" s="43"/>
      <c r="H142" s="43" t="s">
        <v>551</v>
      </c>
      <c r="I142" s="43"/>
      <c r="J142" s="43"/>
      <c r="K142" s="3" t="s">
        <v>379</v>
      </c>
      <c r="L142" s="3" t="s">
        <v>465</v>
      </c>
      <c r="M142" s="6">
        <v>11693</v>
      </c>
      <c r="N142" s="4">
        <v>11693</v>
      </c>
      <c r="O142" s="15">
        <f t="shared" si="2"/>
        <v>0</v>
      </c>
    </row>
    <row r="143" spans="1:15" ht="48.75" customHeight="1">
      <c r="A143" s="2">
        <v>130</v>
      </c>
      <c r="B143" s="43" t="s">
        <v>502</v>
      </c>
      <c r="C143" s="43"/>
      <c r="D143" s="43"/>
      <c r="E143" s="43"/>
      <c r="F143" s="43"/>
      <c r="G143" s="43"/>
      <c r="H143" s="43" t="s">
        <v>438</v>
      </c>
      <c r="I143" s="43"/>
      <c r="J143" s="43"/>
      <c r="K143" s="3" t="s">
        <v>504</v>
      </c>
      <c r="L143" s="3" t="s">
        <v>465</v>
      </c>
      <c r="M143" s="6">
        <v>50000</v>
      </c>
      <c r="N143" s="4">
        <v>50000</v>
      </c>
      <c r="O143" s="15">
        <f t="shared" si="2"/>
        <v>0</v>
      </c>
    </row>
    <row r="144" spans="1:15" ht="42" customHeight="1">
      <c r="A144" s="2">
        <v>131</v>
      </c>
      <c r="B144" s="43" t="s">
        <v>353</v>
      </c>
      <c r="C144" s="43"/>
      <c r="D144" s="43"/>
      <c r="E144" s="43"/>
      <c r="F144" s="43"/>
      <c r="G144" s="43"/>
      <c r="H144" s="43" t="s">
        <v>552</v>
      </c>
      <c r="I144" s="43"/>
      <c r="J144" s="43"/>
      <c r="K144" s="3" t="s">
        <v>355</v>
      </c>
      <c r="L144" s="3" t="s">
        <v>356</v>
      </c>
      <c r="M144" s="6">
        <v>6500</v>
      </c>
      <c r="N144" s="4">
        <v>6500</v>
      </c>
      <c r="O144" s="15">
        <f t="shared" si="2"/>
        <v>0</v>
      </c>
    </row>
    <row r="145" spans="1:15" ht="45" customHeight="1">
      <c r="A145" s="2">
        <v>132</v>
      </c>
      <c r="B145" s="43" t="s">
        <v>252</v>
      </c>
      <c r="C145" s="43"/>
      <c r="D145" s="43"/>
      <c r="E145" s="43"/>
      <c r="F145" s="43"/>
      <c r="G145" s="43"/>
      <c r="H145" s="43" t="s">
        <v>553</v>
      </c>
      <c r="I145" s="43"/>
      <c r="J145" s="43"/>
      <c r="K145" s="3" t="s">
        <v>254</v>
      </c>
      <c r="L145" s="3" t="s">
        <v>255</v>
      </c>
      <c r="M145" s="6">
        <v>8951.46</v>
      </c>
      <c r="N145" s="4">
        <v>8951.46</v>
      </c>
      <c r="O145" s="15">
        <f t="shared" si="2"/>
        <v>0</v>
      </c>
    </row>
    <row r="146" spans="1:15" ht="35.25" customHeight="1">
      <c r="A146" s="2">
        <v>133</v>
      </c>
      <c r="B146" s="43" t="s">
        <v>353</v>
      </c>
      <c r="C146" s="43"/>
      <c r="D146" s="43"/>
      <c r="E146" s="43"/>
      <c r="F146" s="43"/>
      <c r="G146" s="43"/>
      <c r="H146" s="43" t="s">
        <v>554</v>
      </c>
      <c r="I146" s="43"/>
      <c r="J146" s="43"/>
      <c r="K146" s="3" t="s">
        <v>355</v>
      </c>
      <c r="L146" s="3" t="s">
        <v>555</v>
      </c>
      <c r="M146" s="6">
        <v>18600</v>
      </c>
      <c r="N146" s="4">
        <v>18600</v>
      </c>
      <c r="O146" s="15">
        <f t="shared" si="2"/>
        <v>0</v>
      </c>
    </row>
    <row r="147" spans="1:15" ht="28.5" customHeight="1">
      <c r="A147" s="2">
        <v>134</v>
      </c>
      <c r="B147" s="43" t="s">
        <v>278</v>
      </c>
      <c r="C147" s="43"/>
      <c r="D147" s="43"/>
      <c r="E147" s="43"/>
      <c r="F147" s="43"/>
      <c r="G147" s="43"/>
      <c r="H147" s="43" t="s">
        <v>556</v>
      </c>
      <c r="I147" s="43"/>
      <c r="J147" s="43"/>
      <c r="K147" s="3" t="s">
        <v>280</v>
      </c>
      <c r="L147" s="3" t="s">
        <v>557</v>
      </c>
      <c r="M147" s="6">
        <v>8100</v>
      </c>
      <c r="N147" s="4">
        <v>8100</v>
      </c>
      <c r="O147" s="15">
        <f t="shared" si="2"/>
        <v>0</v>
      </c>
    </row>
    <row r="148" spans="1:15" ht="45" customHeight="1">
      <c r="A148" s="2">
        <v>135</v>
      </c>
      <c r="B148" s="43" t="s">
        <v>295</v>
      </c>
      <c r="C148" s="43"/>
      <c r="D148" s="43"/>
      <c r="E148" s="43"/>
      <c r="F148" s="43"/>
      <c r="G148" s="43"/>
      <c r="H148" s="43" t="s">
        <v>558</v>
      </c>
      <c r="I148" s="43"/>
      <c r="J148" s="43"/>
      <c r="K148" s="3" t="s">
        <v>297</v>
      </c>
      <c r="L148" s="3" t="s">
        <v>559</v>
      </c>
      <c r="M148" s="6">
        <v>2259</v>
      </c>
      <c r="N148" s="4">
        <v>2259</v>
      </c>
      <c r="O148" s="15">
        <f t="shared" si="2"/>
        <v>0</v>
      </c>
    </row>
    <row r="149" spans="1:15" ht="33" customHeight="1">
      <c r="A149" s="2">
        <v>136</v>
      </c>
      <c r="B149" s="43" t="s">
        <v>264</v>
      </c>
      <c r="C149" s="43"/>
      <c r="D149" s="43"/>
      <c r="E149" s="43"/>
      <c r="F149" s="43"/>
      <c r="G149" s="43"/>
      <c r="H149" s="43" t="s">
        <v>560</v>
      </c>
      <c r="I149" s="43"/>
      <c r="J149" s="43"/>
      <c r="K149" s="3" t="s">
        <v>265</v>
      </c>
      <c r="L149" s="3" t="s">
        <v>561</v>
      </c>
      <c r="M149" s="6">
        <v>89000</v>
      </c>
      <c r="N149" s="4">
        <v>89000</v>
      </c>
      <c r="O149" s="15">
        <f t="shared" si="2"/>
        <v>0</v>
      </c>
    </row>
    <row r="150" spans="1:15" ht="44.25" customHeight="1">
      <c r="A150" s="2">
        <v>137</v>
      </c>
      <c r="B150" s="43" t="s">
        <v>252</v>
      </c>
      <c r="C150" s="43"/>
      <c r="D150" s="43"/>
      <c r="E150" s="43"/>
      <c r="F150" s="43"/>
      <c r="G150" s="43"/>
      <c r="H150" s="43" t="s">
        <v>562</v>
      </c>
      <c r="I150" s="43"/>
      <c r="J150" s="43"/>
      <c r="K150" s="3" t="s">
        <v>254</v>
      </c>
      <c r="L150" s="3" t="s">
        <v>563</v>
      </c>
      <c r="M150" s="7">
        <v>200</v>
      </c>
      <c r="N150" s="5">
        <v>200</v>
      </c>
      <c r="O150" s="15">
        <f t="shared" si="2"/>
        <v>0</v>
      </c>
    </row>
    <row r="151" spans="1:15" ht="34.5" customHeight="1">
      <c r="A151" s="2">
        <v>138</v>
      </c>
      <c r="B151" s="43" t="s">
        <v>256</v>
      </c>
      <c r="C151" s="43"/>
      <c r="D151" s="43"/>
      <c r="E151" s="43"/>
      <c r="F151" s="43"/>
      <c r="G151" s="43"/>
      <c r="H151" s="43" t="s">
        <v>564</v>
      </c>
      <c r="I151" s="43"/>
      <c r="J151" s="43"/>
      <c r="K151" s="3" t="s">
        <v>258</v>
      </c>
      <c r="L151" s="3" t="s">
        <v>565</v>
      </c>
      <c r="M151" s="6">
        <v>1900</v>
      </c>
      <c r="N151" s="4">
        <v>1900</v>
      </c>
      <c r="O151" s="15">
        <f t="shared" si="2"/>
        <v>0</v>
      </c>
    </row>
    <row r="152" spans="1:15" ht="45" customHeight="1">
      <c r="A152" s="2">
        <v>139</v>
      </c>
      <c r="B152" s="43" t="s">
        <v>377</v>
      </c>
      <c r="C152" s="43"/>
      <c r="D152" s="43"/>
      <c r="E152" s="43"/>
      <c r="F152" s="43"/>
      <c r="G152" s="43"/>
      <c r="H152" s="43" t="s">
        <v>566</v>
      </c>
      <c r="I152" s="43"/>
      <c r="J152" s="43"/>
      <c r="K152" s="3" t="s">
        <v>379</v>
      </c>
      <c r="L152" s="3" t="s">
        <v>567</v>
      </c>
      <c r="M152" s="6">
        <v>43800</v>
      </c>
      <c r="N152" s="4">
        <v>43800</v>
      </c>
      <c r="O152" s="15">
        <f t="shared" si="2"/>
        <v>0</v>
      </c>
    </row>
    <row r="153" spans="1:15" ht="45" customHeight="1">
      <c r="A153" s="2">
        <v>140</v>
      </c>
      <c r="B153" s="43" t="s">
        <v>377</v>
      </c>
      <c r="C153" s="43"/>
      <c r="D153" s="43"/>
      <c r="E153" s="43"/>
      <c r="F153" s="43"/>
      <c r="G153" s="43"/>
      <c r="H153" s="43" t="s">
        <v>568</v>
      </c>
      <c r="I153" s="43"/>
      <c r="J153" s="43"/>
      <c r="K153" s="3" t="s">
        <v>379</v>
      </c>
      <c r="L153" s="3" t="s">
        <v>569</v>
      </c>
      <c r="M153" s="6">
        <v>98266</v>
      </c>
      <c r="N153" s="4">
        <v>98266</v>
      </c>
      <c r="O153" s="15">
        <f t="shared" si="2"/>
        <v>0</v>
      </c>
    </row>
    <row r="154" spans="1:15" ht="27.75" customHeight="1">
      <c r="A154" s="2">
        <v>141</v>
      </c>
      <c r="B154" s="43" t="s">
        <v>242</v>
      </c>
      <c r="C154" s="43"/>
      <c r="D154" s="43"/>
      <c r="E154" s="43"/>
      <c r="F154" s="43"/>
      <c r="G154" s="43"/>
      <c r="H154" s="43" t="s">
        <v>570</v>
      </c>
      <c r="I154" s="43"/>
      <c r="J154" s="43"/>
      <c r="K154" s="3" t="s">
        <v>244</v>
      </c>
      <c r="L154" s="3" t="s">
        <v>441</v>
      </c>
      <c r="M154" s="7">
        <v>449</v>
      </c>
      <c r="N154" s="5">
        <v>449</v>
      </c>
      <c r="O154" s="15">
        <f t="shared" si="2"/>
        <v>0</v>
      </c>
    </row>
    <row r="155" spans="1:15" ht="32.25" customHeight="1">
      <c r="A155" s="2">
        <v>142</v>
      </c>
      <c r="B155" s="43" t="s">
        <v>571</v>
      </c>
      <c r="C155" s="43"/>
      <c r="D155" s="43"/>
      <c r="E155" s="43"/>
      <c r="F155" s="43"/>
      <c r="G155" s="43"/>
      <c r="H155" s="43" t="s">
        <v>572</v>
      </c>
      <c r="I155" s="43"/>
      <c r="J155" s="43"/>
      <c r="K155" s="3" t="s">
        <v>573</v>
      </c>
      <c r="L155" s="3" t="s">
        <v>281</v>
      </c>
      <c r="M155" s="6">
        <v>11200</v>
      </c>
      <c r="N155" s="4">
        <v>11200</v>
      </c>
      <c r="O155" s="15">
        <f t="shared" si="2"/>
        <v>0</v>
      </c>
    </row>
    <row r="156" spans="1:15" ht="45" customHeight="1">
      <c r="A156" s="2">
        <v>143</v>
      </c>
      <c r="B156" s="43" t="s">
        <v>574</v>
      </c>
      <c r="C156" s="43"/>
      <c r="D156" s="43"/>
      <c r="E156" s="43"/>
      <c r="F156" s="43"/>
      <c r="G156" s="43"/>
      <c r="H156" s="43" t="s">
        <v>575</v>
      </c>
      <c r="I156" s="43"/>
      <c r="J156" s="43"/>
      <c r="K156" s="3" t="s">
        <v>576</v>
      </c>
      <c r="L156" s="3" t="s">
        <v>577</v>
      </c>
      <c r="M156" s="6">
        <v>76781.4</v>
      </c>
      <c r="N156" s="4">
        <v>76781.4</v>
      </c>
      <c r="O156" s="15">
        <f t="shared" si="2"/>
        <v>0</v>
      </c>
    </row>
    <row r="157" spans="1:15" ht="32.25" customHeight="1">
      <c r="A157" s="2">
        <v>144</v>
      </c>
      <c r="B157" s="43" t="s">
        <v>578</v>
      </c>
      <c r="C157" s="43"/>
      <c r="D157" s="43"/>
      <c r="E157" s="43"/>
      <c r="F157" s="43"/>
      <c r="G157" s="43"/>
      <c r="H157" s="43" t="s">
        <v>579</v>
      </c>
      <c r="I157" s="43"/>
      <c r="J157" s="43"/>
      <c r="K157" s="3" t="s">
        <v>580</v>
      </c>
      <c r="L157" s="3" t="s">
        <v>330</v>
      </c>
      <c r="M157" s="6">
        <v>49999.3</v>
      </c>
      <c r="N157" s="4">
        <v>49999.3</v>
      </c>
      <c r="O157" s="15">
        <f t="shared" si="2"/>
        <v>0</v>
      </c>
    </row>
    <row r="158" spans="1:15" ht="45.75" customHeight="1">
      <c r="A158" s="2">
        <v>145</v>
      </c>
      <c r="B158" s="43" t="s">
        <v>285</v>
      </c>
      <c r="C158" s="43"/>
      <c r="D158" s="43"/>
      <c r="E158" s="43"/>
      <c r="F158" s="43"/>
      <c r="G158" s="43"/>
      <c r="H158" s="43" t="s">
        <v>581</v>
      </c>
      <c r="I158" s="43"/>
      <c r="J158" s="43"/>
      <c r="K158" s="3" t="s">
        <v>287</v>
      </c>
      <c r="L158" s="3" t="s">
        <v>582</v>
      </c>
      <c r="M158" s="6">
        <v>6990</v>
      </c>
      <c r="N158" s="4">
        <v>6990</v>
      </c>
      <c r="O158" s="15">
        <f t="shared" si="2"/>
        <v>0</v>
      </c>
    </row>
    <row r="159" spans="1:15" ht="29.25" customHeight="1">
      <c r="A159" s="2">
        <v>146</v>
      </c>
      <c r="B159" s="43" t="s">
        <v>305</v>
      </c>
      <c r="C159" s="43"/>
      <c r="D159" s="43"/>
      <c r="E159" s="43"/>
      <c r="F159" s="43"/>
      <c r="G159" s="43"/>
      <c r="H159" s="43" t="s">
        <v>583</v>
      </c>
      <c r="I159" s="43"/>
      <c r="J159" s="43"/>
      <c r="K159" s="3" t="s">
        <v>307</v>
      </c>
      <c r="L159" s="3" t="s">
        <v>308</v>
      </c>
      <c r="M159" s="6">
        <v>79452</v>
      </c>
      <c r="N159" s="4">
        <v>79452</v>
      </c>
      <c r="O159" s="15">
        <f t="shared" si="2"/>
        <v>0</v>
      </c>
    </row>
    <row r="160" spans="1:15" ht="42.75" customHeight="1">
      <c r="A160" s="2">
        <v>147</v>
      </c>
      <c r="B160" s="43" t="s">
        <v>584</v>
      </c>
      <c r="C160" s="43"/>
      <c r="D160" s="43"/>
      <c r="E160" s="43"/>
      <c r="F160" s="43"/>
      <c r="G160" s="43"/>
      <c r="H160" s="43" t="s">
        <v>438</v>
      </c>
      <c r="I160" s="43"/>
      <c r="J160" s="43"/>
      <c r="K160" s="3" t="s">
        <v>585</v>
      </c>
      <c r="L160" s="3" t="s">
        <v>222</v>
      </c>
      <c r="M160" s="6">
        <v>50000</v>
      </c>
      <c r="N160" s="4">
        <v>50000</v>
      </c>
      <c r="O160" s="15">
        <f t="shared" si="2"/>
        <v>0</v>
      </c>
    </row>
    <row r="161" spans="1:15" ht="31.5" customHeight="1">
      <c r="A161" s="2">
        <v>148</v>
      </c>
      <c r="B161" s="43" t="s">
        <v>586</v>
      </c>
      <c r="C161" s="43"/>
      <c r="D161" s="43"/>
      <c r="E161" s="43"/>
      <c r="F161" s="43"/>
      <c r="G161" s="43"/>
      <c r="H161" s="43" t="s">
        <v>587</v>
      </c>
      <c r="I161" s="43"/>
      <c r="J161" s="43"/>
      <c r="K161" s="3" t="s">
        <v>588</v>
      </c>
      <c r="L161" s="3" t="s">
        <v>589</v>
      </c>
      <c r="M161" s="6">
        <v>7950</v>
      </c>
      <c r="N161" s="4">
        <v>7950</v>
      </c>
      <c r="O161" s="15">
        <f t="shared" si="2"/>
        <v>0</v>
      </c>
    </row>
    <row r="162" spans="1:15" ht="57" customHeight="1">
      <c r="A162" s="2">
        <v>149</v>
      </c>
      <c r="B162" s="43" t="s">
        <v>574</v>
      </c>
      <c r="C162" s="43"/>
      <c r="D162" s="43"/>
      <c r="E162" s="43"/>
      <c r="F162" s="43"/>
      <c r="G162" s="43"/>
      <c r="H162" s="43" t="s">
        <v>590</v>
      </c>
      <c r="I162" s="43"/>
      <c r="J162" s="43"/>
      <c r="K162" s="3" t="s">
        <v>576</v>
      </c>
      <c r="L162" s="3" t="s">
        <v>577</v>
      </c>
      <c r="M162" s="6">
        <v>57728.4</v>
      </c>
      <c r="N162" s="4">
        <v>57728.4</v>
      </c>
      <c r="O162" s="15">
        <f t="shared" si="2"/>
        <v>0</v>
      </c>
    </row>
    <row r="163" spans="1:15" ht="28.5" customHeight="1">
      <c r="A163" s="2">
        <v>150</v>
      </c>
      <c r="B163" s="43" t="s">
        <v>242</v>
      </c>
      <c r="C163" s="43"/>
      <c r="D163" s="43"/>
      <c r="E163" s="43"/>
      <c r="F163" s="43"/>
      <c r="G163" s="43"/>
      <c r="H163" s="43" t="s">
        <v>591</v>
      </c>
      <c r="I163" s="43"/>
      <c r="J163" s="43"/>
      <c r="K163" s="3" t="s">
        <v>244</v>
      </c>
      <c r="L163" s="3" t="s">
        <v>592</v>
      </c>
      <c r="M163" s="7">
        <v>935</v>
      </c>
      <c r="N163" s="5">
        <v>935</v>
      </c>
      <c r="O163" s="15">
        <f t="shared" si="2"/>
        <v>0</v>
      </c>
    </row>
    <row r="164" spans="1:15" ht="36" customHeight="1">
      <c r="A164" s="2">
        <v>151</v>
      </c>
      <c r="B164" s="43" t="s">
        <v>278</v>
      </c>
      <c r="C164" s="43"/>
      <c r="D164" s="43"/>
      <c r="E164" s="43"/>
      <c r="F164" s="43"/>
      <c r="G164" s="43"/>
      <c r="H164" s="43" t="s">
        <v>593</v>
      </c>
      <c r="I164" s="43"/>
      <c r="J164" s="43"/>
      <c r="K164" s="3" t="s">
        <v>280</v>
      </c>
      <c r="L164" s="3" t="s">
        <v>594</v>
      </c>
      <c r="M164" s="6">
        <v>7875</v>
      </c>
      <c r="N164" s="4">
        <v>7875</v>
      </c>
      <c r="O164" s="15">
        <f t="shared" si="2"/>
        <v>0</v>
      </c>
    </row>
    <row r="165" spans="1:15" ht="40.5" customHeight="1">
      <c r="A165" s="2">
        <v>152</v>
      </c>
      <c r="B165" s="43" t="s">
        <v>353</v>
      </c>
      <c r="C165" s="43"/>
      <c r="D165" s="43"/>
      <c r="E165" s="43"/>
      <c r="F165" s="43"/>
      <c r="G165" s="43"/>
      <c r="H165" s="43" t="s">
        <v>595</v>
      </c>
      <c r="I165" s="43"/>
      <c r="J165" s="43"/>
      <c r="K165" s="3" t="s">
        <v>355</v>
      </c>
      <c r="L165" s="3" t="s">
        <v>356</v>
      </c>
      <c r="M165" s="6">
        <v>8500</v>
      </c>
      <c r="N165" s="4">
        <v>8500</v>
      </c>
      <c r="O165" s="15">
        <f t="shared" si="2"/>
        <v>0</v>
      </c>
    </row>
    <row r="166" spans="1:15" ht="30.75" customHeight="1">
      <c r="A166" s="2">
        <v>153</v>
      </c>
      <c r="B166" s="43" t="s">
        <v>596</v>
      </c>
      <c r="C166" s="43"/>
      <c r="D166" s="43"/>
      <c r="E166" s="43"/>
      <c r="F166" s="43"/>
      <c r="G166" s="43"/>
      <c r="H166" s="43" t="s">
        <v>597</v>
      </c>
      <c r="I166" s="43"/>
      <c r="J166" s="43"/>
      <c r="K166" s="3" t="s">
        <v>598</v>
      </c>
      <c r="L166" s="3" t="s">
        <v>599</v>
      </c>
      <c r="M166" s="6">
        <v>70000</v>
      </c>
      <c r="N166" s="4">
        <v>70000</v>
      </c>
      <c r="O166" s="15">
        <f t="shared" si="2"/>
        <v>0</v>
      </c>
    </row>
    <row r="167" spans="1:15" ht="28.5" customHeight="1">
      <c r="A167" s="2">
        <v>154</v>
      </c>
      <c r="B167" s="43" t="s">
        <v>600</v>
      </c>
      <c r="C167" s="43"/>
      <c r="D167" s="43"/>
      <c r="E167" s="43"/>
      <c r="F167" s="43"/>
      <c r="G167" s="43"/>
      <c r="H167" s="43" t="s">
        <v>601</v>
      </c>
      <c r="I167" s="43"/>
      <c r="J167" s="43"/>
      <c r="K167" s="3" t="s">
        <v>602</v>
      </c>
      <c r="L167" s="3" t="s">
        <v>465</v>
      </c>
      <c r="M167" s="6">
        <v>63720</v>
      </c>
      <c r="N167" s="4">
        <v>63720</v>
      </c>
      <c r="O167" s="15">
        <f t="shared" si="2"/>
        <v>0</v>
      </c>
    </row>
    <row r="168" spans="1:15" ht="31.5" customHeight="1">
      <c r="A168" s="2">
        <v>155</v>
      </c>
      <c r="B168" s="43" t="s">
        <v>344</v>
      </c>
      <c r="C168" s="43"/>
      <c r="D168" s="43"/>
      <c r="E168" s="43"/>
      <c r="F168" s="43"/>
      <c r="G168" s="43"/>
      <c r="H168" s="43" t="s">
        <v>438</v>
      </c>
      <c r="I168" s="43"/>
      <c r="J168" s="43"/>
      <c r="K168" s="3" t="s">
        <v>346</v>
      </c>
      <c r="L168" s="3" t="s">
        <v>269</v>
      </c>
      <c r="M168" s="6">
        <v>58590</v>
      </c>
      <c r="N168" s="4">
        <v>58590</v>
      </c>
      <c r="O168" s="15">
        <f t="shared" si="2"/>
        <v>0</v>
      </c>
    </row>
    <row r="169" spans="1:15" ht="30.75" customHeight="1">
      <c r="A169" s="2">
        <v>156</v>
      </c>
      <c r="B169" s="43" t="s">
        <v>446</v>
      </c>
      <c r="C169" s="43"/>
      <c r="D169" s="43"/>
      <c r="E169" s="43"/>
      <c r="F169" s="43"/>
      <c r="G169" s="43"/>
      <c r="H169" s="43" t="s">
        <v>603</v>
      </c>
      <c r="I169" s="43"/>
      <c r="J169" s="43"/>
      <c r="K169" s="3" t="s">
        <v>448</v>
      </c>
      <c r="L169" s="3" t="s">
        <v>604</v>
      </c>
      <c r="M169" s="6">
        <v>3668.07</v>
      </c>
      <c r="N169" s="4">
        <v>3668.07</v>
      </c>
      <c r="O169" s="15">
        <f t="shared" si="2"/>
        <v>0</v>
      </c>
    </row>
    <row r="170" spans="1:15" ht="34.5" customHeight="1">
      <c r="A170" s="2">
        <v>157</v>
      </c>
      <c r="B170" s="43" t="s">
        <v>536</v>
      </c>
      <c r="C170" s="43"/>
      <c r="D170" s="43"/>
      <c r="E170" s="43"/>
      <c r="F170" s="43"/>
      <c r="G170" s="43"/>
      <c r="H170" s="43" t="s">
        <v>605</v>
      </c>
      <c r="I170" s="43"/>
      <c r="J170" s="43"/>
      <c r="K170" s="3" t="s">
        <v>538</v>
      </c>
      <c r="L170" s="3" t="s">
        <v>606</v>
      </c>
      <c r="M170" s="6">
        <v>19000</v>
      </c>
      <c r="N170" s="4">
        <v>19000</v>
      </c>
      <c r="O170" s="15">
        <f t="shared" si="2"/>
        <v>0</v>
      </c>
    </row>
    <row r="171" spans="1:15" ht="33" customHeight="1">
      <c r="A171" s="2">
        <v>158</v>
      </c>
      <c r="B171" s="43" t="s">
        <v>536</v>
      </c>
      <c r="C171" s="43"/>
      <c r="D171" s="43"/>
      <c r="E171" s="43"/>
      <c r="F171" s="43"/>
      <c r="G171" s="43"/>
      <c r="H171" s="43" t="s">
        <v>605</v>
      </c>
      <c r="I171" s="43"/>
      <c r="J171" s="43"/>
      <c r="K171" s="3" t="s">
        <v>538</v>
      </c>
      <c r="L171" s="3" t="s">
        <v>607</v>
      </c>
      <c r="M171" s="6">
        <v>6300</v>
      </c>
      <c r="N171" s="4">
        <v>6300</v>
      </c>
      <c r="O171" s="15">
        <f t="shared" si="2"/>
        <v>0</v>
      </c>
    </row>
    <row r="172" spans="1:15" ht="31.5" customHeight="1">
      <c r="A172" s="2">
        <v>159</v>
      </c>
      <c r="B172" s="43" t="s">
        <v>536</v>
      </c>
      <c r="C172" s="43"/>
      <c r="D172" s="43"/>
      <c r="E172" s="43"/>
      <c r="F172" s="43"/>
      <c r="G172" s="43"/>
      <c r="H172" s="43" t="s">
        <v>605</v>
      </c>
      <c r="I172" s="43"/>
      <c r="J172" s="43"/>
      <c r="K172" s="3" t="s">
        <v>538</v>
      </c>
      <c r="L172" s="3" t="s">
        <v>608</v>
      </c>
      <c r="M172" s="6">
        <v>10300</v>
      </c>
      <c r="N172" s="4">
        <v>10300</v>
      </c>
      <c r="O172" s="15">
        <f t="shared" si="2"/>
        <v>0</v>
      </c>
    </row>
    <row r="173" spans="1:15" ht="36.75" customHeight="1">
      <c r="A173" s="2">
        <v>160</v>
      </c>
      <c r="B173" s="43" t="s">
        <v>536</v>
      </c>
      <c r="C173" s="43"/>
      <c r="D173" s="43"/>
      <c r="E173" s="43"/>
      <c r="F173" s="43"/>
      <c r="G173" s="43"/>
      <c r="H173" s="43" t="s">
        <v>605</v>
      </c>
      <c r="I173" s="43"/>
      <c r="J173" s="43"/>
      <c r="K173" s="3" t="s">
        <v>538</v>
      </c>
      <c r="L173" s="3" t="s">
        <v>609</v>
      </c>
      <c r="M173" s="6">
        <v>4600</v>
      </c>
      <c r="N173" s="4">
        <v>4600</v>
      </c>
      <c r="O173" s="15">
        <f t="shared" si="2"/>
        <v>0</v>
      </c>
    </row>
    <row r="174" spans="1:15" ht="35.25" customHeight="1">
      <c r="A174" s="2">
        <v>161</v>
      </c>
      <c r="B174" s="43" t="s">
        <v>536</v>
      </c>
      <c r="C174" s="43"/>
      <c r="D174" s="43"/>
      <c r="E174" s="43"/>
      <c r="F174" s="43"/>
      <c r="G174" s="43"/>
      <c r="H174" s="43" t="s">
        <v>605</v>
      </c>
      <c r="I174" s="43"/>
      <c r="J174" s="43"/>
      <c r="K174" s="3" t="s">
        <v>538</v>
      </c>
      <c r="L174" s="3" t="s">
        <v>540</v>
      </c>
      <c r="M174" s="6">
        <v>1600</v>
      </c>
      <c r="N174" s="4">
        <v>1600</v>
      </c>
      <c r="O174" s="15">
        <f t="shared" si="2"/>
        <v>0</v>
      </c>
    </row>
    <row r="175" spans="1:15" ht="52.5" customHeight="1">
      <c r="A175" s="2">
        <v>162</v>
      </c>
      <c r="B175" s="43" t="s">
        <v>295</v>
      </c>
      <c r="C175" s="43"/>
      <c r="D175" s="43"/>
      <c r="E175" s="43"/>
      <c r="F175" s="43"/>
      <c r="G175" s="43"/>
      <c r="H175" s="43" t="s">
        <v>610</v>
      </c>
      <c r="I175" s="43"/>
      <c r="J175" s="43"/>
      <c r="K175" s="3" t="s">
        <v>297</v>
      </c>
      <c r="L175" s="3" t="s">
        <v>563</v>
      </c>
      <c r="M175" s="6">
        <v>34387</v>
      </c>
      <c r="N175" s="4">
        <v>34387</v>
      </c>
      <c r="O175" s="15">
        <f t="shared" si="2"/>
        <v>0</v>
      </c>
    </row>
    <row r="176" spans="1:15" ht="40.5" customHeight="1">
      <c r="A176" s="2">
        <v>163</v>
      </c>
      <c r="B176" s="43" t="s">
        <v>235</v>
      </c>
      <c r="C176" s="43"/>
      <c r="D176" s="43"/>
      <c r="E176" s="43"/>
      <c r="F176" s="43"/>
      <c r="G176" s="43"/>
      <c r="H176" s="43" t="s">
        <v>611</v>
      </c>
      <c r="I176" s="43"/>
      <c r="J176" s="43"/>
      <c r="K176" s="3" t="s">
        <v>236</v>
      </c>
      <c r="L176" s="3" t="s">
        <v>612</v>
      </c>
      <c r="M176" s="6">
        <v>97900</v>
      </c>
      <c r="N176" s="4">
        <v>97900</v>
      </c>
      <c r="O176" s="15">
        <f t="shared" si="2"/>
        <v>0</v>
      </c>
    </row>
    <row r="177" spans="1:15" ht="45.75" customHeight="1">
      <c r="A177" s="2">
        <v>164</v>
      </c>
      <c r="B177" s="43" t="s">
        <v>613</v>
      </c>
      <c r="C177" s="43"/>
      <c r="D177" s="43"/>
      <c r="E177" s="43"/>
      <c r="F177" s="43"/>
      <c r="G177" s="43"/>
      <c r="H177" s="43" t="s">
        <v>614</v>
      </c>
      <c r="I177" s="43"/>
      <c r="J177" s="43"/>
      <c r="K177" s="3" t="s">
        <v>615</v>
      </c>
      <c r="L177" s="3" t="s">
        <v>616</v>
      </c>
      <c r="M177" s="6">
        <v>98800</v>
      </c>
      <c r="N177" s="4">
        <v>98800</v>
      </c>
      <c r="O177" s="15">
        <f t="shared" si="2"/>
        <v>0</v>
      </c>
    </row>
    <row r="178" spans="1:15" ht="31.5" customHeight="1">
      <c r="A178" s="2">
        <v>165</v>
      </c>
      <c r="B178" s="43" t="s">
        <v>434</v>
      </c>
      <c r="C178" s="43"/>
      <c r="D178" s="43"/>
      <c r="E178" s="43"/>
      <c r="F178" s="43"/>
      <c r="G178" s="43"/>
      <c r="H178" s="43" t="s">
        <v>438</v>
      </c>
      <c r="I178" s="43"/>
      <c r="J178" s="43"/>
      <c r="K178" s="3" t="s">
        <v>436</v>
      </c>
      <c r="L178" s="3" t="s">
        <v>617</v>
      </c>
      <c r="M178" s="6">
        <v>18750</v>
      </c>
      <c r="N178" s="4">
        <v>18750</v>
      </c>
      <c r="O178" s="15">
        <f t="shared" si="2"/>
        <v>0</v>
      </c>
    </row>
    <row r="179" spans="1:15" ht="30" customHeight="1">
      <c r="A179" s="2">
        <v>166</v>
      </c>
      <c r="B179" s="43" t="s">
        <v>434</v>
      </c>
      <c r="C179" s="43"/>
      <c r="D179" s="43"/>
      <c r="E179" s="43"/>
      <c r="F179" s="43"/>
      <c r="G179" s="43"/>
      <c r="H179" s="43" t="s">
        <v>618</v>
      </c>
      <c r="I179" s="43"/>
      <c r="J179" s="43"/>
      <c r="K179" s="3" t="s">
        <v>436</v>
      </c>
      <c r="L179" s="3" t="s">
        <v>437</v>
      </c>
      <c r="M179" s="6">
        <v>13088</v>
      </c>
      <c r="N179" s="4">
        <v>13088</v>
      </c>
      <c r="O179" s="15">
        <f t="shared" si="2"/>
        <v>0</v>
      </c>
    </row>
    <row r="180" spans="1:15" ht="33" customHeight="1">
      <c r="A180" s="2">
        <v>167</v>
      </c>
      <c r="B180" s="43" t="s">
        <v>619</v>
      </c>
      <c r="C180" s="43"/>
      <c r="D180" s="43"/>
      <c r="E180" s="43"/>
      <c r="F180" s="43"/>
      <c r="G180" s="43"/>
      <c r="H180" s="43" t="s">
        <v>620</v>
      </c>
      <c r="I180" s="43"/>
      <c r="J180" s="43"/>
      <c r="K180" s="3" t="s">
        <v>621</v>
      </c>
      <c r="L180" s="3" t="s">
        <v>622</v>
      </c>
      <c r="M180" s="6">
        <v>34800</v>
      </c>
      <c r="N180" s="4">
        <v>34800</v>
      </c>
      <c r="O180" s="15">
        <f t="shared" si="2"/>
        <v>0</v>
      </c>
    </row>
    <row r="181" spans="1:15" ht="36" customHeight="1">
      <c r="A181" s="2">
        <v>168</v>
      </c>
      <c r="B181" s="43" t="s">
        <v>479</v>
      </c>
      <c r="C181" s="43"/>
      <c r="D181" s="43"/>
      <c r="E181" s="43"/>
      <c r="F181" s="43"/>
      <c r="G181" s="43"/>
      <c r="H181" s="43" t="s">
        <v>623</v>
      </c>
      <c r="I181" s="43"/>
      <c r="J181" s="43"/>
      <c r="K181" s="3" t="s">
        <v>481</v>
      </c>
      <c r="L181" s="3" t="s">
        <v>465</v>
      </c>
      <c r="M181" s="6">
        <v>43000</v>
      </c>
      <c r="N181" s="4">
        <v>43000</v>
      </c>
      <c r="O181" s="15">
        <f t="shared" si="2"/>
        <v>0</v>
      </c>
    </row>
    <row r="182" spans="1:15" ht="34.5" customHeight="1">
      <c r="A182" s="2">
        <v>169</v>
      </c>
      <c r="B182" s="43" t="s">
        <v>295</v>
      </c>
      <c r="C182" s="43"/>
      <c r="D182" s="43"/>
      <c r="E182" s="43"/>
      <c r="F182" s="43"/>
      <c r="G182" s="43"/>
      <c r="H182" s="43" t="s">
        <v>624</v>
      </c>
      <c r="I182" s="43"/>
      <c r="J182" s="43"/>
      <c r="K182" s="3" t="s">
        <v>297</v>
      </c>
      <c r="L182" s="3" t="s">
        <v>625</v>
      </c>
      <c r="M182" s="6">
        <v>12166</v>
      </c>
      <c r="N182" s="4">
        <v>12166</v>
      </c>
      <c r="O182" s="15">
        <f t="shared" si="2"/>
        <v>0</v>
      </c>
    </row>
    <row r="183" spans="1:15" ht="28.5" customHeight="1">
      <c r="A183" s="2">
        <v>170</v>
      </c>
      <c r="B183" s="43" t="s">
        <v>571</v>
      </c>
      <c r="C183" s="43"/>
      <c r="D183" s="43"/>
      <c r="E183" s="43"/>
      <c r="F183" s="43"/>
      <c r="G183" s="43"/>
      <c r="H183" s="43" t="s">
        <v>626</v>
      </c>
      <c r="I183" s="43"/>
      <c r="J183" s="43"/>
      <c r="K183" s="3" t="s">
        <v>573</v>
      </c>
      <c r="L183" s="3" t="s">
        <v>627</v>
      </c>
      <c r="M183" s="6">
        <v>6800</v>
      </c>
      <c r="N183" s="4">
        <v>6800</v>
      </c>
      <c r="O183" s="15">
        <f t="shared" si="2"/>
        <v>0</v>
      </c>
    </row>
    <row r="184" spans="1:15" ht="28.5" customHeight="1">
      <c r="A184" s="2">
        <v>171</v>
      </c>
      <c r="B184" s="43" t="s">
        <v>571</v>
      </c>
      <c r="C184" s="43"/>
      <c r="D184" s="43"/>
      <c r="E184" s="43"/>
      <c r="F184" s="43"/>
      <c r="G184" s="43"/>
      <c r="H184" s="43" t="s">
        <v>626</v>
      </c>
      <c r="I184" s="43"/>
      <c r="J184" s="43"/>
      <c r="K184" s="3" t="s">
        <v>573</v>
      </c>
      <c r="L184" s="3" t="s">
        <v>628</v>
      </c>
      <c r="M184" s="6">
        <v>10200</v>
      </c>
      <c r="N184" s="4">
        <v>10200</v>
      </c>
      <c r="O184" s="15">
        <f t="shared" si="2"/>
        <v>0</v>
      </c>
    </row>
    <row r="185" spans="1:15" ht="26.25" customHeight="1">
      <c r="A185" s="2">
        <v>172</v>
      </c>
      <c r="B185" s="43" t="s">
        <v>571</v>
      </c>
      <c r="C185" s="43"/>
      <c r="D185" s="43"/>
      <c r="E185" s="43"/>
      <c r="F185" s="43"/>
      <c r="G185" s="43"/>
      <c r="H185" s="43" t="s">
        <v>626</v>
      </c>
      <c r="I185" s="43"/>
      <c r="J185" s="43"/>
      <c r="K185" s="3" t="s">
        <v>573</v>
      </c>
      <c r="L185" s="3" t="s">
        <v>629</v>
      </c>
      <c r="M185" s="6">
        <v>11700</v>
      </c>
      <c r="N185" s="4">
        <v>11700</v>
      </c>
      <c r="O185" s="15">
        <f t="shared" si="2"/>
        <v>0</v>
      </c>
    </row>
    <row r="186" spans="1:15" ht="27.75" customHeight="1">
      <c r="A186" s="2">
        <v>173</v>
      </c>
      <c r="B186" s="43" t="s">
        <v>571</v>
      </c>
      <c r="C186" s="43"/>
      <c r="D186" s="43"/>
      <c r="E186" s="43"/>
      <c r="F186" s="43"/>
      <c r="G186" s="43"/>
      <c r="H186" s="43" t="s">
        <v>626</v>
      </c>
      <c r="I186" s="43"/>
      <c r="J186" s="43"/>
      <c r="K186" s="3" t="s">
        <v>573</v>
      </c>
      <c r="L186" s="3" t="s">
        <v>630</v>
      </c>
      <c r="M186" s="6">
        <v>1000</v>
      </c>
      <c r="N186" s="4">
        <v>1000</v>
      </c>
      <c r="O186" s="15">
        <f t="shared" si="2"/>
        <v>0</v>
      </c>
    </row>
    <row r="187" spans="1:15" ht="30" customHeight="1">
      <c r="A187" s="2">
        <v>174</v>
      </c>
      <c r="B187" s="43" t="s">
        <v>571</v>
      </c>
      <c r="C187" s="43"/>
      <c r="D187" s="43"/>
      <c r="E187" s="43"/>
      <c r="F187" s="43"/>
      <c r="G187" s="43"/>
      <c r="H187" s="43" t="s">
        <v>626</v>
      </c>
      <c r="I187" s="43"/>
      <c r="J187" s="43"/>
      <c r="K187" s="3" t="s">
        <v>573</v>
      </c>
      <c r="L187" s="3" t="s">
        <v>631</v>
      </c>
      <c r="M187" s="6">
        <v>5600</v>
      </c>
      <c r="N187" s="4">
        <v>5600</v>
      </c>
      <c r="O187" s="15">
        <f t="shared" si="2"/>
        <v>0</v>
      </c>
    </row>
    <row r="188" spans="1:15" ht="27.75" customHeight="1">
      <c r="A188" s="2">
        <v>175</v>
      </c>
      <c r="B188" s="43" t="s">
        <v>571</v>
      </c>
      <c r="C188" s="43"/>
      <c r="D188" s="43"/>
      <c r="E188" s="43"/>
      <c r="F188" s="43"/>
      <c r="G188" s="43"/>
      <c r="H188" s="43" t="s">
        <v>626</v>
      </c>
      <c r="I188" s="43"/>
      <c r="J188" s="43"/>
      <c r="K188" s="3" t="s">
        <v>573</v>
      </c>
      <c r="L188" s="3" t="s">
        <v>632</v>
      </c>
      <c r="M188" s="6">
        <v>3500</v>
      </c>
      <c r="N188" s="4">
        <v>3500</v>
      </c>
      <c r="O188" s="15">
        <f t="shared" si="2"/>
        <v>0</v>
      </c>
    </row>
    <row r="189" spans="1:15" ht="27.75" customHeight="1">
      <c r="A189" s="2">
        <v>176</v>
      </c>
      <c r="B189" s="43" t="s">
        <v>252</v>
      </c>
      <c r="C189" s="43"/>
      <c r="D189" s="43"/>
      <c r="E189" s="43"/>
      <c r="F189" s="43"/>
      <c r="G189" s="43"/>
      <c r="H189" s="43" t="s">
        <v>633</v>
      </c>
      <c r="I189" s="43"/>
      <c r="J189" s="43"/>
      <c r="K189" s="3" t="s">
        <v>254</v>
      </c>
      <c r="L189" s="3" t="s">
        <v>634</v>
      </c>
      <c r="M189" s="6">
        <v>6053.99</v>
      </c>
      <c r="N189" s="4">
        <v>6053.99</v>
      </c>
      <c r="O189" s="15">
        <f aca="true" t="shared" si="3" ref="O189:O249">M189-N189</f>
        <v>0</v>
      </c>
    </row>
    <row r="190" spans="1:15" ht="59.25" customHeight="1">
      <c r="A190" s="2">
        <v>177</v>
      </c>
      <c r="B190" s="43" t="s">
        <v>635</v>
      </c>
      <c r="C190" s="43"/>
      <c r="D190" s="43"/>
      <c r="E190" s="43"/>
      <c r="F190" s="43"/>
      <c r="G190" s="43"/>
      <c r="H190" s="43" t="s">
        <v>636</v>
      </c>
      <c r="I190" s="43"/>
      <c r="J190" s="43"/>
      <c r="K190" s="3" t="s">
        <v>637</v>
      </c>
      <c r="L190" s="3" t="s">
        <v>638</v>
      </c>
      <c r="M190" s="6">
        <v>68000</v>
      </c>
      <c r="N190" s="4">
        <v>68000</v>
      </c>
      <c r="O190" s="15">
        <f t="shared" si="3"/>
        <v>0</v>
      </c>
    </row>
    <row r="191" spans="1:15" ht="39.75" customHeight="1">
      <c r="A191" s="2">
        <v>178</v>
      </c>
      <c r="B191" s="43" t="s">
        <v>256</v>
      </c>
      <c r="C191" s="43"/>
      <c r="D191" s="43"/>
      <c r="E191" s="43"/>
      <c r="F191" s="43"/>
      <c r="G191" s="43"/>
      <c r="H191" s="43" t="s">
        <v>639</v>
      </c>
      <c r="I191" s="43"/>
      <c r="J191" s="43"/>
      <c r="K191" s="3" t="s">
        <v>258</v>
      </c>
      <c r="L191" s="3" t="s">
        <v>640</v>
      </c>
      <c r="M191" s="6">
        <v>10527</v>
      </c>
      <c r="N191" s="4">
        <v>10527</v>
      </c>
      <c r="O191" s="15">
        <f t="shared" si="3"/>
        <v>0</v>
      </c>
    </row>
    <row r="192" spans="1:15" ht="24" customHeight="1">
      <c r="A192" s="2">
        <v>179</v>
      </c>
      <c r="B192" s="43" t="s">
        <v>641</v>
      </c>
      <c r="C192" s="43"/>
      <c r="D192" s="43"/>
      <c r="E192" s="43"/>
      <c r="F192" s="43"/>
      <c r="G192" s="43"/>
      <c r="H192" s="43" t="s">
        <v>642</v>
      </c>
      <c r="I192" s="43"/>
      <c r="J192" s="43"/>
      <c r="K192" s="3" t="s">
        <v>643</v>
      </c>
      <c r="L192" s="3" t="s">
        <v>644</v>
      </c>
      <c r="M192" s="6">
        <v>30680</v>
      </c>
      <c r="N192" s="4">
        <v>30680</v>
      </c>
      <c r="O192" s="15">
        <f t="shared" si="3"/>
        <v>0</v>
      </c>
    </row>
    <row r="193" spans="1:15" ht="29.25" customHeight="1">
      <c r="A193" s="2">
        <v>180</v>
      </c>
      <c r="B193" s="43" t="s">
        <v>349</v>
      </c>
      <c r="C193" s="43"/>
      <c r="D193" s="43"/>
      <c r="E193" s="43"/>
      <c r="F193" s="43"/>
      <c r="G193" s="43"/>
      <c r="H193" s="43" t="s">
        <v>645</v>
      </c>
      <c r="I193" s="43"/>
      <c r="J193" s="43"/>
      <c r="K193" s="3" t="s">
        <v>351</v>
      </c>
      <c r="L193" s="3" t="s">
        <v>646</v>
      </c>
      <c r="M193" s="6">
        <v>9304</v>
      </c>
      <c r="N193" s="4">
        <v>9304</v>
      </c>
      <c r="O193" s="15">
        <f t="shared" si="3"/>
        <v>0</v>
      </c>
    </row>
    <row r="194" spans="1:15" ht="30" customHeight="1">
      <c r="A194" s="2">
        <v>181</v>
      </c>
      <c r="B194" s="43" t="s">
        <v>647</v>
      </c>
      <c r="C194" s="43"/>
      <c r="D194" s="43"/>
      <c r="E194" s="43"/>
      <c r="F194" s="43"/>
      <c r="G194" s="43"/>
      <c r="H194" s="43" t="s">
        <v>648</v>
      </c>
      <c r="I194" s="43"/>
      <c r="J194" s="43"/>
      <c r="K194" s="3" t="s">
        <v>649</v>
      </c>
      <c r="L194" s="3" t="s">
        <v>263</v>
      </c>
      <c r="M194" s="7">
        <v>700.2</v>
      </c>
      <c r="N194" s="5">
        <v>700.2</v>
      </c>
      <c r="O194" s="15">
        <f t="shared" si="3"/>
        <v>0</v>
      </c>
    </row>
    <row r="195" spans="1:15" ht="38.25" customHeight="1">
      <c r="A195" s="2">
        <v>182</v>
      </c>
      <c r="B195" s="43" t="s">
        <v>327</v>
      </c>
      <c r="C195" s="43"/>
      <c r="D195" s="43"/>
      <c r="E195" s="43"/>
      <c r="F195" s="43"/>
      <c r="G195" s="43"/>
      <c r="H195" s="43" t="s">
        <v>650</v>
      </c>
      <c r="I195" s="43"/>
      <c r="J195" s="43"/>
      <c r="K195" s="3" t="s">
        <v>329</v>
      </c>
      <c r="L195" s="3" t="s">
        <v>651</v>
      </c>
      <c r="M195" s="6">
        <v>30000</v>
      </c>
      <c r="N195" s="4">
        <v>30000</v>
      </c>
      <c r="O195" s="15">
        <f t="shared" si="3"/>
        <v>0</v>
      </c>
    </row>
    <row r="196" spans="1:15" ht="48" customHeight="1">
      <c r="A196" s="2">
        <v>183</v>
      </c>
      <c r="B196" s="43" t="s">
        <v>252</v>
      </c>
      <c r="C196" s="43"/>
      <c r="D196" s="43"/>
      <c r="E196" s="43"/>
      <c r="F196" s="43"/>
      <c r="G196" s="43"/>
      <c r="H196" s="43" t="s">
        <v>652</v>
      </c>
      <c r="I196" s="43"/>
      <c r="J196" s="43"/>
      <c r="K196" s="3" t="s">
        <v>254</v>
      </c>
      <c r="L196" s="3" t="s">
        <v>653</v>
      </c>
      <c r="M196" s="6">
        <v>11800</v>
      </c>
      <c r="N196" s="4">
        <v>11800</v>
      </c>
      <c r="O196" s="15">
        <f t="shared" si="3"/>
        <v>0</v>
      </c>
    </row>
    <row r="197" spans="1:15" ht="47.25" customHeight="1">
      <c r="A197" s="2">
        <v>184</v>
      </c>
      <c r="B197" s="43" t="s">
        <v>295</v>
      </c>
      <c r="C197" s="43"/>
      <c r="D197" s="43"/>
      <c r="E197" s="43"/>
      <c r="F197" s="43"/>
      <c r="G197" s="43"/>
      <c r="H197" s="43" t="s">
        <v>654</v>
      </c>
      <c r="I197" s="43"/>
      <c r="J197" s="43"/>
      <c r="K197" s="3" t="s">
        <v>297</v>
      </c>
      <c r="L197" s="3" t="s">
        <v>655</v>
      </c>
      <c r="M197" s="6">
        <v>6563</v>
      </c>
      <c r="N197" s="4">
        <v>6563</v>
      </c>
      <c r="O197" s="15">
        <f t="shared" si="3"/>
        <v>0</v>
      </c>
    </row>
    <row r="198" spans="1:15" ht="48.75" customHeight="1">
      <c r="A198" s="2">
        <v>185</v>
      </c>
      <c r="B198" s="43" t="s">
        <v>656</v>
      </c>
      <c r="C198" s="43"/>
      <c r="D198" s="43"/>
      <c r="E198" s="43"/>
      <c r="F198" s="43"/>
      <c r="G198" s="43"/>
      <c r="H198" s="43" t="s">
        <v>657</v>
      </c>
      <c r="I198" s="43"/>
      <c r="J198" s="43"/>
      <c r="K198" s="3" t="s">
        <v>658</v>
      </c>
      <c r="L198" s="3" t="s">
        <v>659</v>
      </c>
      <c r="M198" s="6">
        <v>22518</v>
      </c>
      <c r="N198" s="4">
        <v>22518</v>
      </c>
      <c r="O198" s="15">
        <f t="shared" si="3"/>
        <v>0</v>
      </c>
    </row>
    <row r="199" spans="1:15" ht="31.5" customHeight="1">
      <c r="A199" s="2">
        <v>186</v>
      </c>
      <c r="B199" s="43" t="s">
        <v>660</v>
      </c>
      <c r="C199" s="43"/>
      <c r="D199" s="43"/>
      <c r="E199" s="43"/>
      <c r="F199" s="43"/>
      <c r="G199" s="43"/>
      <c r="H199" s="43" t="s">
        <v>661</v>
      </c>
      <c r="I199" s="43"/>
      <c r="J199" s="43"/>
      <c r="K199" s="3" t="s">
        <v>662</v>
      </c>
      <c r="L199" s="3" t="s">
        <v>663</v>
      </c>
      <c r="M199" s="6">
        <v>1799</v>
      </c>
      <c r="N199" s="4">
        <v>1799</v>
      </c>
      <c r="O199" s="15">
        <f t="shared" si="3"/>
        <v>0</v>
      </c>
    </row>
    <row r="200" spans="1:15" ht="36" customHeight="1">
      <c r="A200" s="2">
        <v>187</v>
      </c>
      <c r="B200" s="43" t="s">
        <v>660</v>
      </c>
      <c r="C200" s="43"/>
      <c r="D200" s="43"/>
      <c r="E200" s="43"/>
      <c r="F200" s="43"/>
      <c r="G200" s="43"/>
      <c r="H200" s="43" t="s">
        <v>661</v>
      </c>
      <c r="I200" s="43"/>
      <c r="J200" s="43"/>
      <c r="K200" s="3" t="s">
        <v>662</v>
      </c>
      <c r="L200" s="3" t="s">
        <v>664</v>
      </c>
      <c r="M200" s="6">
        <v>3455</v>
      </c>
      <c r="N200" s="4">
        <v>3455</v>
      </c>
      <c r="O200" s="15">
        <f t="shared" si="3"/>
        <v>0</v>
      </c>
    </row>
    <row r="201" spans="1:15" ht="36" customHeight="1">
      <c r="A201" s="2">
        <v>188</v>
      </c>
      <c r="B201" s="43" t="s">
        <v>305</v>
      </c>
      <c r="C201" s="43"/>
      <c r="D201" s="43"/>
      <c r="E201" s="43"/>
      <c r="F201" s="43"/>
      <c r="G201" s="43"/>
      <c r="H201" s="43" t="s">
        <v>665</v>
      </c>
      <c r="I201" s="43"/>
      <c r="J201" s="43"/>
      <c r="K201" s="3" t="s">
        <v>307</v>
      </c>
      <c r="L201" s="3" t="s">
        <v>308</v>
      </c>
      <c r="M201" s="6">
        <v>79452</v>
      </c>
      <c r="N201" s="4">
        <v>79452</v>
      </c>
      <c r="O201" s="15">
        <f t="shared" si="3"/>
        <v>0</v>
      </c>
    </row>
    <row r="202" spans="1:15" ht="36" customHeight="1">
      <c r="A202" s="2">
        <v>189</v>
      </c>
      <c r="B202" s="43" t="s">
        <v>666</v>
      </c>
      <c r="C202" s="43"/>
      <c r="D202" s="43"/>
      <c r="E202" s="43"/>
      <c r="F202" s="43"/>
      <c r="G202" s="43"/>
      <c r="H202" s="43" t="s">
        <v>618</v>
      </c>
      <c r="I202" s="43"/>
      <c r="J202" s="43"/>
      <c r="K202" s="3" t="s">
        <v>667</v>
      </c>
      <c r="L202" s="3" t="s">
        <v>668</v>
      </c>
      <c r="M202" s="6">
        <v>4850</v>
      </c>
      <c r="N202" s="4">
        <v>4850</v>
      </c>
      <c r="O202" s="15">
        <f t="shared" si="3"/>
        <v>0</v>
      </c>
    </row>
    <row r="203" spans="1:15" ht="35.25" customHeight="1">
      <c r="A203" s="2">
        <v>190</v>
      </c>
      <c r="B203" s="43" t="s">
        <v>353</v>
      </c>
      <c r="C203" s="43"/>
      <c r="D203" s="43"/>
      <c r="E203" s="43"/>
      <c r="F203" s="43"/>
      <c r="G203" s="43"/>
      <c r="H203" s="43" t="s">
        <v>669</v>
      </c>
      <c r="I203" s="43"/>
      <c r="J203" s="43"/>
      <c r="K203" s="3" t="s">
        <v>355</v>
      </c>
      <c r="L203" s="3" t="s">
        <v>356</v>
      </c>
      <c r="M203" s="6">
        <v>6200</v>
      </c>
      <c r="N203" s="4">
        <v>6200</v>
      </c>
      <c r="O203" s="15">
        <f t="shared" si="3"/>
        <v>0</v>
      </c>
    </row>
    <row r="204" spans="1:15" ht="36" customHeight="1">
      <c r="A204" s="2">
        <v>191</v>
      </c>
      <c r="B204" s="43" t="s">
        <v>670</v>
      </c>
      <c r="C204" s="43"/>
      <c r="D204" s="43"/>
      <c r="E204" s="43"/>
      <c r="F204" s="43"/>
      <c r="G204" s="43"/>
      <c r="H204" s="43" t="s">
        <v>671</v>
      </c>
      <c r="I204" s="43"/>
      <c r="J204" s="43"/>
      <c r="K204" s="3" t="s">
        <v>672</v>
      </c>
      <c r="L204" s="3" t="s">
        <v>673</v>
      </c>
      <c r="M204" s="6">
        <v>4000</v>
      </c>
      <c r="N204" s="4">
        <v>4000</v>
      </c>
      <c r="O204" s="15">
        <f t="shared" si="3"/>
        <v>0</v>
      </c>
    </row>
    <row r="205" spans="1:15" ht="41.25" customHeight="1">
      <c r="A205" s="2">
        <v>192</v>
      </c>
      <c r="B205" s="43" t="s">
        <v>674</v>
      </c>
      <c r="C205" s="43"/>
      <c r="D205" s="43"/>
      <c r="E205" s="43"/>
      <c r="F205" s="43"/>
      <c r="G205" s="43"/>
      <c r="H205" s="43" t="s">
        <v>675</v>
      </c>
      <c r="I205" s="43"/>
      <c r="J205" s="43"/>
      <c r="K205" s="3" t="s">
        <v>676</v>
      </c>
      <c r="L205" s="3" t="s">
        <v>465</v>
      </c>
      <c r="M205" s="7">
        <v>448</v>
      </c>
      <c r="N205" s="5">
        <v>448</v>
      </c>
      <c r="O205" s="15">
        <f t="shared" si="3"/>
        <v>0</v>
      </c>
    </row>
    <row r="206" spans="1:15" ht="43.5" customHeight="1">
      <c r="A206" s="2">
        <v>193</v>
      </c>
      <c r="B206" s="43" t="s">
        <v>407</v>
      </c>
      <c r="C206" s="43"/>
      <c r="D206" s="43"/>
      <c r="E206" s="43"/>
      <c r="F206" s="43"/>
      <c r="G206" s="43"/>
      <c r="H206" s="43" t="s">
        <v>677</v>
      </c>
      <c r="I206" s="43"/>
      <c r="J206" s="43"/>
      <c r="K206" s="3" t="s">
        <v>409</v>
      </c>
      <c r="L206" s="3" t="s">
        <v>678</v>
      </c>
      <c r="M206" s="6">
        <v>1100</v>
      </c>
      <c r="N206" s="4">
        <v>1100</v>
      </c>
      <c r="O206" s="15">
        <f t="shared" si="3"/>
        <v>0</v>
      </c>
    </row>
    <row r="207" spans="1:15" ht="56.25" customHeight="1">
      <c r="A207" s="2">
        <v>194</v>
      </c>
      <c r="B207" s="43" t="s">
        <v>679</v>
      </c>
      <c r="C207" s="43"/>
      <c r="D207" s="43"/>
      <c r="E207" s="43"/>
      <c r="F207" s="43"/>
      <c r="G207" s="43"/>
      <c r="H207" s="43" t="s">
        <v>435</v>
      </c>
      <c r="I207" s="43"/>
      <c r="J207" s="43"/>
      <c r="K207" s="3" t="s">
        <v>680</v>
      </c>
      <c r="L207" s="3" t="s">
        <v>467</v>
      </c>
      <c r="M207" s="6">
        <v>22234.25</v>
      </c>
      <c r="N207" s="4">
        <v>22234.25</v>
      </c>
      <c r="O207" s="15">
        <f t="shared" si="3"/>
        <v>0</v>
      </c>
    </row>
    <row r="208" spans="1:15" ht="42" customHeight="1">
      <c r="A208" s="2">
        <v>195</v>
      </c>
      <c r="B208" s="43" t="s">
        <v>681</v>
      </c>
      <c r="C208" s="43"/>
      <c r="D208" s="43"/>
      <c r="E208" s="43"/>
      <c r="F208" s="43"/>
      <c r="G208" s="43"/>
      <c r="H208" s="43" t="s">
        <v>682</v>
      </c>
      <c r="I208" s="43"/>
      <c r="J208" s="43"/>
      <c r="K208" s="3" t="s">
        <v>683</v>
      </c>
      <c r="L208" s="3" t="s">
        <v>684</v>
      </c>
      <c r="M208" s="6">
        <v>3193.68</v>
      </c>
      <c r="N208" s="4">
        <v>3193.68</v>
      </c>
      <c r="O208" s="15">
        <f t="shared" si="3"/>
        <v>0</v>
      </c>
    </row>
    <row r="209" spans="1:15" ht="57" customHeight="1">
      <c r="A209" s="2">
        <v>196</v>
      </c>
      <c r="B209" s="43" t="s">
        <v>399</v>
      </c>
      <c r="C209" s="43"/>
      <c r="D209" s="43"/>
      <c r="E209" s="43"/>
      <c r="F209" s="43"/>
      <c r="G209" s="43"/>
      <c r="H209" s="43" t="s">
        <v>685</v>
      </c>
      <c r="I209" s="43"/>
      <c r="J209" s="43"/>
      <c r="K209" s="3" t="s">
        <v>401</v>
      </c>
      <c r="L209" s="3" t="s">
        <v>402</v>
      </c>
      <c r="M209" s="6">
        <v>64041</v>
      </c>
      <c r="N209" s="4">
        <v>64041</v>
      </c>
      <c r="O209" s="15">
        <f t="shared" si="3"/>
        <v>0</v>
      </c>
    </row>
    <row r="210" spans="1:15" ht="46.5" customHeight="1">
      <c r="A210" s="2">
        <v>197</v>
      </c>
      <c r="B210" s="43" t="s">
        <v>681</v>
      </c>
      <c r="C210" s="43"/>
      <c r="D210" s="43"/>
      <c r="E210" s="43"/>
      <c r="F210" s="43"/>
      <c r="G210" s="43"/>
      <c r="H210" s="43" t="s">
        <v>686</v>
      </c>
      <c r="I210" s="43"/>
      <c r="J210" s="43"/>
      <c r="K210" s="3" t="s">
        <v>683</v>
      </c>
      <c r="L210" s="3" t="s">
        <v>687</v>
      </c>
      <c r="M210" s="6">
        <v>1219.92</v>
      </c>
      <c r="N210" s="4">
        <v>1219.92</v>
      </c>
      <c r="O210" s="15">
        <f t="shared" si="3"/>
        <v>0</v>
      </c>
    </row>
    <row r="211" spans="1:15" ht="47.25" customHeight="1">
      <c r="A211" s="2">
        <v>198</v>
      </c>
      <c r="B211" s="43" t="s">
        <v>235</v>
      </c>
      <c r="C211" s="43"/>
      <c r="D211" s="43"/>
      <c r="E211" s="43"/>
      <c r="F211" s="43"/>
      <c r="G211" s="43"/>
      <c r="H211" s="43" t="s">
        <v>688</v>
      </c>
      <c r="I211" s="43"/>
      <c r="J211" s="43"/>
      <c r="K211" s="3" t="s">
        <v>236</v>
      </c>
      <c r="L211" s="3" t="s">
        <v>689</v>
      </c>
      <c r="M211" s="6">
        <v>98760</v>
      </c>
      <c r="N211" s="4">
        <v>98760</v>
      </c>
      <c r="O211" s="15">
        <f t="shared" si="3"/>
        <v>0</v>
      </c>
    </row>
    <row r="212" spans="1:15" ht="45.75" customHeight="1">
      <c r="A212" s="2">
        <v>199</v>
      </c>
      <c r="B212" s="43" t="s">
        <v>613</v>
      </c>
      <c r="C212" s="43"/>
      <c r="D212" s="43"/>
      <c r="E212" s="43"/>
      <c r="F212" s="43"/>
      <c r="G212" s="43"/>
      <c r="H212" s="43" t="s">
        <v>690</v>
      </c>
      <c r="I212" s="43"/>
      <c r="J212" s="43"/>
      <c r="K212" s="3" t="s">
        <v>615</v>
      </c>
      <c r="L212" s="3" t="s">
        <v>616</v>
      </c>
      <c r="M212" s="6">
        <v>98800</v>
      </c>
      <c r="N212" s="4">
        <v>98800</v>
      </c>
      <c r="O212" s="15">
        <f t="shared" si="3"/>
        <v>0</v>
      </c>
    </row>
    <row r="213" spans="1:15" ht="43.5" customHeight="1">
      <c r="A213" s="2">
        <v>200</v>
      </c>
      <c r="B213" s="43" t="s">
        <v>295</v>
      </c>
      <c r="C213" s="43"/>
      <c r="D213" s="43"/>
      <c r="E213" s="43"/>
      <c r="F213" s="43"/>
      <c r="G213" s="43"/>
      <c r="H213" s="43" t="s">
        <v>691</v>
      </c>
      <c r="I213" s="43"/>
      <c r="J213" s="43"/>
      <c r="K213" s="3" t="s">
        <v>297</v>
      </c>
      <c r="L213" s="3" t="s">
        <v>692</v>
      </c>
      <c r="M213" s="6">
        <v>4424</v>
      </c>
      <c r="N213" s="4">
        <v>4424</v>
      </c>
      <c r="O213" s="15">
        <f t="shared" si="3"/>
        <v>0</v>
      </c>
    </row>
    <row r="214" spans="1:15" ht="44.25" customHeight="1">
      <c r="A214" s="2">
        <v>201</v>
      </c>
      <c r="B214" s="43" t="s">
        <v>377</v>
      </c>
      <c r="C214" s="43"/>
      <c r="D214" s="43"/>
      <c r="E214" s="43"/>
      <c r="F214" s="43"/>
      <c r="G214" s="43"/>
      <c r="H214" s="43" t="s">
        <v>693</v>
      </c>
      <c r="I214" s="43"/>
      <c r="J214" s="43"/>
      <c r="K214" s="3" t="s">
        <v>379</v>
      </c>
      <c r="L214" s="3" t="s">
        <v>694</v>
      </c>
      <c r="M214" s="6">
        <v>8180</v>
      </c>
      <c r="N214" s="4">
        <v>8180</v>
      </c>
      <c r="O214" s="15">
        <f t="shared" si="3"/>
        <v>0</v>
      </c>
    </row>
    <row r="215" spans="1:15" ht="29.25" customHeight="1">
      <c r="A215" s="2">
        <v>202</v>
      </c>
      <c r="B215" s="43" t="s">
        <v>242</v>
      </c>
      <c r="C215" s="43"/>
      <c r="D215" s="43"/>
      <c r="E215" s="43"/>
      <c r="F215" s="43"/>
      <c r="G215" s="43"/>
      <c r="H215" s="43" t="s">
        <v>695</v>
      </c>
      <c r="I215" s="43"/>
      <c r="J215" s="43"/>
      <c r="K215" s="3" t="s">
        <v>244</v>
      </c>
      <c r="L215" s="3" t="s">
        <v>696</v>
      </c>
      <c r="M215" s="7">
        <v>154</v>
      </c>
      <c r="N215" s="5">
        <v>154</v>
      </c>
      <c r="O215" s="15">
        <f t="shared" si="3"/>
        <v>0</v>
      </c>
    </row>
    <row r="216" spans="1:15" ht="34.5" customHeight="1">
      <c r="A216" s="2">
        <v>203</v>
      </c>
      <c r="B216" s="43" t="s">
        <v>479</v>
      </c>
      <c r="C216" s="43"/>
      <c r="D216" s="43"/>
      <c r="E216" s="43"/>
      <c r="F216" s="43"/>
      <c r="G216" s="43"/>
      <c r="H216" s="43" t="s">
        <v>4</v>
      </c>
      <c r="I216" s="43"/>
      <c r="J216" s="43"/>
      <c r="K216" s="3" t="s">
        <v>481</v>
      </c>
      <c r="L216" s="3" t="s">
        <v>482</v>
      </c>
      <c r="M216" s="6">
        <v>20000</v>
      </c>
      <c r="N216" s="4">
        <v>20000</v>
      </c>
      <c r="O216" s="15">
        <f t="shared" si="3"/>
        <v>0</v>
      </c>
    </row>
    <row r="217" spans="1:15" ht="27.75" customHeight="1">
      <c r="A217" s="2">
        <v>204</v>
      </c>
      <c r="B217" s="43" t="s">
        <v>389</v>
      </c>
      <c r="C217" s="43"/>
      <c r="D217" s="43"/>
      <c r="E217" s="43"/>
      <c r="F217" s="43"/>
      <c r="G217" s="43"/>
      <c r="H217" s="43" t="s">
        <v>5</v>
      </c>
      <c r="I217" s="43"/>
      <c r="J217" s="43"/>
      <c r="K217" s="3" t="s">
        <v>391</v>
      </c>
      <c r="L217" s="3" t="s">
        <v>6</v>
      </c>
      <c r="M217" s="6">
        <v>41300</v>
      </c>
      <c r="N217" s="4">
        <v>41300</v>
      </c>
      <c r="O217" s="15">
        <f t="shared" si="3"/>
        <v>0</v>
      </c>
    </row>
    <row r="218" spans="1:15" ht="23.25" customHeight="1">
      <c r="A218" s="2">
        <v>205</v>
      </c>
      <c r="B218" s="43" t="s">
        <v>389</v>
      </c>
      <c r="C218" s="43"/>
      <c r="D218" s="43"/>
      <c r="E218" s="43"/>
      <c r="F218" s="43"/>
      <c r="G218" s="43"/>
      <c r="H218" s="43" t="s">
        <v>7</v>
      </c>
      <c r="I218" s="43"/>
      <c r="J218" s="43"/>
      <c r="K218" s="3" t="s">
        <v>391</v>
      </c>
      <c r="L218" s="3" t="s">
        <v>8</v>
      </c>
      <c r="M218" s="6">
        <v>81300</v>
      </c>
      <c r="N218" s="4">
        <v>81300</v>
      </c>
      <c r="O218" s="15">
        <f t="shared" si="3"/>
        <v>0</v>
      </c>
    </row>
    <row r="219" spans="1:15" ht="30.75" customHeight="1">
      <c r="A219" s="2">
        <v>206</v>
      </c>
      <c r="B219" s="43" t="s">
        <v>371</v>
      </c>
      <c r="C219" s="43"/>
      <c r="D219" s="43"/>
      <c r="E219" s="43"/>
      <c r="F219" s="43"/>
      <c r="G219" s="43"/>
      <c r="H219" s="43" t="s">
        <v>9</v>
      </c>
      <c r="I219" s="43"/>
      <c r="J219" s="43"/>
      <c r="K219" s="3" t="s">
        <v>373</v>
      </c>
      <c r="L219" s="3" t="s">
        <v>10</v>
      </c>
      <c r="M219" s="7">
        <v>642.66</v>
      </c>
      <c r="N219" s="5">
        <v>642.66</v>
      </c>
      <c r="O219" s="15">
        <f t="shared" si="3"/>
        <v>0</v>
      </c>
    </row>
    <row r="220" spans="1:15" ht="44.25" customHeight="1">
      <c r="A220" s="2">
        <v>207</v>
      </c>
      <c r="B220" s="43" t="s">
        <v>271</v>
      </c>
      <c r="C220" s="43"/>
      <c r="D220" s="43"/>
      <c r="E220" s="43"/>
      <c r="F220" s="43"/>
      <c r="G220" s="43"/>
      <c r="H220" s="43" t="s">
        <v>267</v>
      </c>
      <c r="I220" s="43"/>
      <c r="J220" s="43"/>
      <c r="K220" s="3" t="s">
        <v>273</v>
      </c>
      <c r="L220" s="3" t="s">
        <v>467</v>
      </c>
      <c r="M220" s="6">
        <v>13983.48</v>
      </c>
      <c r="N220" s="4">
        <v>13983.48</v>
      </c>
      <c r="O220" s="15">
        <f t="shared" si="3"/>
        <v>0</v>
      </c>
    </row>
    <row r="221" spans="1:15" ht="41.25" customHeight="1">
      <c r="A221" s="2">
        <v>208</v>
      </c>
      <c r="B221" s="43" t="s">
        <v>252</v>
      </c>
      <c r="C221" s="43"/>
      <c r="D221" s="43"/>
      <c r="E221" s="43"/>
      <c r="F221" s="43"/>
      <c r="G221" s="43"/>
      <c r="H221" s="43" t="s">
        <v>11</v>
      </c>
      <c r="I221" s="43"/>
      <c r="J221" s="43"/>
      <c r="K221" s="3" t="s">
        <v>254</v>
      </c>
      <c r="L221" s="3" t="s">
        <v>12</v>
      </c>
      <c r="M221" s="6">
        <v>23600</v>
      </c>
      <c r="N221" s="4">
        <v>23600</v>
      </c>
      <c r="O221" s="15">
        <f t="shared" si="3"/>
        <v>0</v>
      </c>
    </row>
    <row r="222" spans="1:15" ht="42.75" customHeight="1">
      <c r="A222" s="2">
        <v>209</v>
      </c>
      <c r="B222" s="43" t="s">
        <v>429</v>
      </c>
      <c r="C222" s="43"/>
      <c r="D222" s="43"/>
      <c r="E222" s="43"/>
      <c r="F222" s="43"/>
      <c r="G222" s="43"/>
      <c r="H222" s="43" t="s">
        <v>13</v>
      </c>
      <c r="I222" s="43"/>
      <c r="J222" s="43"/>
      <c r="K222" s="3" t="s">
        <v>431</v>
      </c>
      <c r="L222" s="3" t="s">
        <v>495</v>
      </c>
      <c r="M222" s="6">
        <v>98000</v>
      </c>
      <c r="N222" s="4">
        <v>98000</v>
      </c>
      <c r="O222" s="15">
        <f t="shared" si="3"/>
        <v>0</v>
      </c>
    </row>
    <row r="223" spans="1:15" ht="42.75" customHeight="1">
      <c r="A223" s="2">
        <v>210</v>
      </c>
      <c r="B223" s="43" t="s">
        <v>14</v>
      </c>
      <c r="C223" s="43"/>
      <c r="D223" s="43"/>
      <c r="E223" s="43"/>
      <c r="F223" s="43"/>
      <c r="G223" s="43"/>
      <c r="H223" s="43" t="s">
        <v>15</v>
      </c>
      <c r="I223" s="43"/>
      <c r="J223" s="43"/>
      <c r="K223" s="3" t="s">
        <v>16</v>
      </c>
      <c r="L223" s="3" t="s">
        <v>17</v>
      </c>
      <c r="M223" s="6">
        <v>7200</v>
      </c>
      <c r="N223" s="4">
        <v>7200</v>
      </c>
      <c r="O223" s="15">
        <f t="shared" si="3"/>
        <v>0</v>
      </c>
    </row>
    <row r="224" spans="1:15" ht="44.25" customHeight="1">
      <c r="A224" s="2">
        <v>211</v>
      </c>
      <c r="B224" s="43" t="s">
        <v>295</v>
      </c>
      <c r="C224" s="43"/>
      <c r="D224" s="43"/>
      <c r="E224" s="43"/>
      <c r="F224" s="43"/>
      <c r="G224" s="43"/>
      <c r="H224" s="43" t="s">
        <v>18</v>
      </c>
      <c r="I224" s="43"/>
      <c r="J224" s="43"/>
      <c r="K224" s="3" t="s">
        <v>297</v>
      </c>
      <c r="L224" s="3" t="s">
        <v>19</v>
      </c>
      <c r="M224" s="6">
        <v>3429</v>
      </c>
      <c r="N224" s="4">
        <v>3429</v>
      </c>
      <c r="O224" s="15">
        <f t="shared" si="3"/>
        <v>0</v>
      </c>
    </row>
    <row r="225" spans="1:15" ht="27.75" customHeight="1">
      <c r="A225" s="2">
        <v>212</v>
      </c>
      <c r="B225" s="43" t="s">
        <v>242</v>
      </c>
      <c r="C225" s="43"/>
      <c r="D225" s="43"/>
      <c r="E225" s="43"/>
      <c r="F225" s="43"/>
      <c r="G225" s="43"/>
      <c r="H225" s="43" t="s">
        <v>20</v>
      </c>
      <c r="I225" s="43"/>
      <c r="J225" s="43"/>
      <c r="K225" s="3" t="s">
        <v>244</v>
      </c>
      <c r="L225" s="3" t="s">
        <v>21</v>
      </c>
      <c r="M225" s="7">
        <v>427</v>
      </c>
      <c r="N225" s="5">
        <v>427</v>
      </c>
      <c r="O225" s="15">
        <f t="shared" si="3"/>
        <v>0</v>
      </c>
    </row>
    <row r="226" spans="1:15" ht="27.75" customHeight="1">
      <c r="A226" s="2">
        <v>213</v>
      </c>
      <c r="B226" s="43" t="s">
        <v>468</v>
      </c>
      <c r="C226" s="43"/>
      <c r="D226" s="43"/>
      <c r="E226" s="43"/>
      <c r="F226" s="43"/>
      <c r="G226" s="43"/>
      <c r="H226" s="43" t="s">
        <v>22</v>
      </c>
      <c r="I226" s="43"/>
      <c r="J226" s="43"/>
      <c r="K226" s="3" t="s">
        <v>469</v>
      </c>
      <c r="L226" s="3" t="s">
        <v>470</v>
      </c>
      <c r="M226" s="6">
        <v>27750</v>
      </c>
      <c r="N226" s="4">
        <v>27750</v>
      </c>
      <c r="O226" s="15">
        <f t="shared" si="3"/>
        <v>0</v>
      </c>
    </row>
    <row r="227" spans="1:15" ht="28.5" customHeight="1">
      <c r="A227" s="2">
        <v>214</v>
      </c>
      <c r="B227" s="43" t="s">
        <v>23</v>
      </c>
      <c r="C227" s="43"/>
      <c r="D227" s="43"/>
      <c r="E227" s="43"/>
      <c r="F227" s="43"/>
      <c r="G227" s="43"/>
      <c r="H227" s="43" t="s">
        <v>24</v>
      </c>
      <c r="I227" s="43"/>
      <c r="J227" s="43"/>
      <c r="K227" s="3" t="s">
        <v>25</v>
      </c>
      <c r="L227" s="3" t="s">
        <v>26</v>
      </c>
      <c r="M227" s="6">
        <v>37452.2</v>
      </c>
      <c r="N227" s="4">
        <v>37452.2</v>
      </c>
      <c r="O227" s="15">
        <f t="shared" si="3"/>
        <v>0</v>
      </c>
    </row>
    <row r="228" spans="1:15" ht="29.25" customHeight="1">
      <c r="A228" s="2">
        <v>215</v>
      </c>
      <c r="B228" s="43" t="s">
        <v>27</v>
      </c>
      <c r="C228" s="43"/>
      <c r="D228" s="43"/>
      <c r="E228" s="43"/>
      <c r="F228" s="43"/>
      <c r="G228" s="43"/>
      <c r="H228" s="43" t="s">
        <v>28</v>
      </c>
      <c r="I228" s="43"/>
      <c r="J228" s="43"/>
      <c r="K228" s="3" t="s">
        <v>29</v>
      </c>
      <c r="L228" s="3" t="s">
        <v>465</v>
      </c>
      <c r="M228" s="6">
        <v>94103</v>
      </c>
      <c r="N228" s="4">
        <v>94103</v>
      </c>
      <c r="O228" s="15">
        <f t="shared" si="3"/>
        <v>0</v>
      </c>
    </row>
    <row r="229" spans="1:15" ht="39.75" customHeight="1">
      <c r="A229" s="2">
        <v>216</v>
      </c>
      <c r="B229" s="43" t="s">
        <v>256</v>
      </c>
      <c r="C229" s="43"/>
      <c r="D229" s="43"/>
      <c r="E229" s="43"/>
      <c r="F229" s="43"/>
      <c r="G229" s="43"/>
      <c r="H229" s="43" t="s">
        <v>30</v>
      </c>
      <c r="I229" s="43"/>
      <c r="J229" s="43"/>
      <c r="K229" s="3" t="s">
        <v>258</v>
      </c>
      <c r="L229" s="3" t="s">
        <v>31</v>
      </c>
      <c r="M229" s="6">
        <v>31900</v>
      </c>
      <c r="N229" s="4">
        <v>31900</v>
      </c>
      <c r="O229" s="15">
        <f t="shared" si="3"/>
        <v>0</v>
      </c>
    </row>
    <row r="230" spans="1:15" ht="27" customHeight="1">
      <c r="A230" s="2">
        <v>217</v>
      </c>
      <c r="B230" s="43" t="s">
        <v>242</v>
      </c>
      <c r="C230" s="43"/>
      <c r="D230" s="43"/>
      <c r="E230" s="43"/>
      <c r="F230" s="43"/>
      <c r="G230" s="43"/>
      <c r="H230" s="43" t="s">
        <v>32</v>
      </c>
      <c r="I230" s="43"/>
      <c r="J230" s="43"/>
      <c r="K230" s="3" t="s">
        <v>244</v>
      </c>
      <c r="L230" s="3" t="s">
        <v>465</v>
      </c>
      <c r="M230" s="6">
        <v>1070</v>
      </c>
      <c r="N230" s="4">
        <v>1070</v>
      </c>
      <c r="O230" s="15">
        <f t="shared" si="3"/>
        <v>0</v>
      </c>
    </row>
    <row r="231" spans="1:15" ht="21.75" customHeight="1">
      <c r="A231" s="2">
        <v>218</v>
      </c>
      <c r="B231" s="43" t="s">
        <v>389</v>
      </c>
      <c r="C231" s="43"/>
      <c r="D231" s="43"/>
      <c r="E231" s="43"/>
      <c r="F231" s="43"/>
      <c r="G231" s="43"/>
      <c r="H231" s="43" t="s">
        <v>33</v>
      </c>
      <c r="I231" s="43"/>
      <c r="J231" s="43"/>
      <c r="K231" s="3" t="s">
        <v>391</v>
      </c>
      <c r="L231" s="3" t="s">
        <v>34</v>
      </c>
      <c r="M231" s="6">
        <v>93000</v>
      </c>
      <c r="N231" s="4">
        <v>93000</v>
      </c>
      <c r="O231" s="15">
        <f t="shared" si="3"/>
        <v>0</v>
      </c>
    </row>
    <row r="232" spans="1:15" ht="28.5" customHeight="1">
      <c r="A232" s="2">
        <v>219</v>
      </c>
      <c r="B232" s="43" t="s">
        <v>35</v>
      </c>
      <c r="C232" s="43"/>
      <c r="D232" s="43"/>
      <c r="E232" s="43"/>
      <c r="F232" s="43"/>
      <c r="G232" s="43"/>
      <c r="H232" s="43" t="s">
        <v>36</v>
      </c>
      <c r="I232" s="43"/>
      <c r="J232" s="43"/>
      <c r="K232" s="3" t="s">
        <v>37</v>
      </c>
      <c r="L232" s="3" t="s">
        <v>465</v>
      </c>
      <c r="M232" s="6">
        <v>13500</v>
      </c>
      <c r="N232" s="4">
        <v>13500</v>
      </c>
      <c r="O232" s="15">
        <f t="shared" si="3"/>
        <v>0</v>
      </c>
    </row>
    <row r="233" spans="1:15" ht="42.75" customHeight="1">
      <c r="A233" s="2">
        <v>220</v>
      </c>
      <c r="B233" s="43" t="s">
        <v>248</v>
      </c>
      <c r="C233" s="43"/>
      <c r="D233" s="43"/>
      <c r="E233" s="43"/>
      <c r="F233" s="43"/>
      <c r="G233" s="43"/>
      <c r="H233" s="43" t="s">
        <v>249</v>
      </c>
      <c r="I233" s="43"/>
      <c r="J233" s="43"/>
      <c r="K233" s="3" t="s">
        <v>250</v>
      </c>
      <c r="L233" s="3" t="s">
        <v>38</v>
      </c>
      <c r="M233" s="6">
        <v>37941</v>
      </c>
      <c r="N233" s="4">
        <v>37941</v>
      </c>
      <c r="O233" s="15">
        <f t="shared" si="3"/>
        <v>0</v>
      </c>
    </row>
    <row r="234" spans="1:15" ht="35.25" customHeight="1">
      <c r="A234" s="2">
        <v>221</v>
      </c>
      <c r="B234" s="43" t="s">
        <v>420</v>
      </c>
      <c r="C234" s="43"/>
      <c r="D234" s="43"/>
      <c r="E234" s="43"/>
      <c r="F234" s="43"/>
      <c r="G234" s="43"/>
      <c r="H234" s="43" t="s">
        <v>39</v>
      </c>
      <c r="I234" s="43"/>
      <c r="J234" s="43"/>
      <c r="K234" s="3" t="s">
        <v>422</v>
      </c>
      <c r="L234" s="3" t="s">
        <v>40</v>
      </c>
      <c r="M234" s="6">
        <v>9200</v>
      </c>
      <c r="N234" s="4">
        <v>9200</v>
      </c>
      <c r="O234" s="15">
        <f t="shared" si="3"/>
        <v>0</v>
      </c>
    </row>
    <row r="235" spans="1:15" ht="28.5" customHeight="1">
      <c r="A235" s="2">
        <v>222</v>
      </c>
      <c r="B235" s="43" t="s">
        <v>41</v>
      </c>
      <c r="C235" s="43"/>
      <c r="D235" s="43"/>
      <c r="E235" s="43"/>
      <c r="F235" s="43"/>
      <c r="G235" s="43"/>
      <c r="H235" s="43" t="s">
        <v>42</v>
      </c>
      <c r="I235" s="43"/>
      <c r="J235" s="43"/>
      <c r="K235" s="3" t="s">
        <v>43</v>
      </c>
      <c r="L235" s="3" t="s">
        <v>44</v>
      </c>
      <c r="M235" s="6">
        <v>17250</v>
      </c>
      <c r="N235" s="4">
        <v>17250</v>
      </c>
      <c r="O235" s="15">
        <f t="shared" si="3"/>
        <v>0</v>
      </c>
    </row>
    <row r="236" spans="1:15" ht="30" customHeight="1">
      <c r="A236" s="2">
        <v>223</v>
      </c>
      <c r="B236" s="43" t="s">
        <v>264</v>
      </c>
      <c r="C236" s="43"/>
      <c r="D236" s="43"/>
      <c r="E236" s="43"/>
      <c r="F236" s="43"/>
      <c r="G236" s="43"/>
      <c r="H236" s="43" t="s">
        <v>45</v>
      </c>
      <c r="I236" s="43"/>
      <c r="J236" s="43"/>
      <c r="K236" s="3" t="s">
        <v>265</v>
      </c>
      <c r="L236" s="3" t="s">
        <v>495</v>
      </c>
      <c r="M236" s="6">
        <v>98905</v>
      </c>
      <c r="N236" s="4">
        <v>98905</v>
      </c>
      <c r="O236" s="15">
        <f t="shared" si="3"/>
        <v>0</v>
      </c>
    </row>
    <row r="237" spans="1:15" ht="32.25" customHeight="1">
      <c r="A237" s="2">
        <v>224</v>
      </c>
      <c r="B237" s="43" t="s">
        <v>235</v>
      </c>
      <c r="C237" s="43"/>
      <c r="D237" s="43"/>
      <c r="E237" s="43"/>
      <c r="F237" s="43"/>
      <c r="G237" s="43"/>
      <c r="H237" s="43" t="s">
        <v>46</v>
      </c>
      <c r="I237" s="43"/>
      <c r="J237" s="43"/>
      <c r="K237" s="3" t="s">
        <v>236</v>
      </c>
      <c r="L237" s="3" t="s">
        <v>47</v>
      </c>
      <c r="M237" s="6">
        <v>97640</v>
      </c>
      <c r="N237" s="4">
        <v>97640</v>
      </c>
      <c r="O237" s="15">
        <f t="shared" si="3"/>
        <v>0</v>
      </c>
    </row>
    <row r="238" spans="1:15" ht="30" customHeight="1">
      <c r="A238" s="2">
        <v>225</v>
      </c>
      <c r="B238" s="43" t="s">
        <v>344</v>
      </c>
      <c r="C238" s="43"/>
      <c r="D238" s="43"/>
      <c r="E238" s="43"/>
      <c r="F238" s="43"/>
      <c r="G238" s="43"/>
      <c r="H238" s="43" t="s">
        <v>48</v>
      </c>
      <c r="I238" s="43"/>
      <c r="J238" s="43"/>
      <c r="K238" s="3" t="s">
        <v>346</v>
      </c>
      <c r="L238" s="3" t="s">
        <v>347</v>
      </c>
      <c r="M238" s="6">
        <v>72827.37</v>
      </c>
      <c r="N238" s="4">
        <v>72827.37</v>
      </c>
      <c r="O238" s="15">
        <f t="shared" si="3"/>
        <v>0</v>
      </c>
    </row>
    <row r="239" spans="1:15" ht="42.75" customHeight="1">
      <c r="A239" s="2">
        <v>226</v>
      </c>
      <c r="B239" s="43" t="s">
        <v>271</v>
      </c>
      <c r="C239" s="43"/>
      <c r="D239" s="43"/>
      <c r="E239" s="43"/>
      <c r="F239" s="43"/>
      <c r="G239" s="43"/>
      <c r="H239" s="43" t="s">
        <v>249</v>
      </c>
      <c r="I239" s="43"/>
      <c r="J239" s="43"/>
      <c r="K239" s="3" t="s">
        <v>273</v>
      </c>
      <c r="L239" s="3" t="s">
        <v>467</v>
      </c>
      <c r="M239" s="6">
        <v>19530</v>
      </c>
      <c r="N239" s="4">
        <v>19530</v>
      </c>
      <c r="O239" s="15">
        <f t="shared" si="3"/>
        <v>0</v>
      </c>
    </row>
    <row r="240" spans="1:15" ht="50.25" customHeight="1">
      <c r="A240" s="2">
        <v>227</v>
      </c>
      <c r="B240" s="43" t="s">
        <v>502</v>
      </c>
      <c r="C240" s="43"/>
      <c r="D240" s="43"/>
      <c r="E240" s="43"/>
      <c r="F240" s="43"/>
      <c r="G240" s="43"/>
      <c r="H240" s="43" t="s">
        <v>568</v>
      </c>
      <c r="I240" s="43"/>
      <c r="J240" s="43"/>
      <c r="K240" s="3" t="s">
        <v>504</v>
      </c>
      <c r="L240" s="3" t="s">
        <v>465</v>
      </c>
      <c r="M240" s="6">
        <v>50000</v>
      </c>
      <c r="N240" s="4">
        <v>50000</v>
      </c>
      <c r="O240" s="15">
        <f t="shared" si="3"/>
        <v>0</v>
      </c>
    </row>
    <row r="241" spans="1:15" ht="37.5" customHeight="1">
      <c r="A241" s="2">
        <v>228</v>
      </c>
      <c r="B241" s="43" t="s">
        <v>479</v>
      </c>
      <c r="C241" s="43"/>
      <c r="D241" s="43"/>
      <c r="E241" s="43"/>
      <c r="F241" s="43"/>
      <c r="G241" s="43"/>
      <c r="H241" s="43" t="s">
        <v>49</v>
      </c>
      <c r="I241" s="43"/>
      <c r="J241" s="43"/>
      <c r="K241" s="3" t="s">
        <v>481</v>
      </c>
      <c r="L241" s="3" t="s">
        <v>465</v>
      </c>
      <c r="M241" s="6">
        <v>9400</v>
      </c>
      <c r="N241" s="4">
        <v>9400</v>
      </c>
      <c r="O241" s="15">
        <f t="shared" si="3"/>
        <v>0</v>
      </c>
    </row>
    <row r="242" spans="1:15" ht="30.75" customHeight="1">
      <c r="A242" s="2">
        <v>229</v>
      </c>
      <c r="B242" s="43" t="s">
        <v>301</v>
      </c>
      <c r="C242" s="43"/>
      <c r="D242" s="43"/>
      <c r="E242" s="43"/>
      <c r="F242" s="43"/>
      <c r="G242" s="43"/>
      <c r="H242" s="43" t="s">
        <v>50</v>
      </c>
      <c r="I242" s="43"/>
      <c r="J242" s="43"/>
      <c r="K242" s="3" t="s">
        <v>303</v>
      </c>
      <c r="L242" s="3" t="s">
        <v>51</v>
      </c>
      <c r="M242" s="6">
        <v>2448</v>
      </c>
      <c r="N242" s="4">
        <v>2448</v>
      </c>
      <c r="O242" s="15">
        <f t="shared" si="3"/>
        <v>0</v>
      </c>
    </row>
    <row r="243" spans="1:15" ht="45" customHeight="1">
      <c r="A243" s="2">
        <v>230</v>
      </c>
      <c r="B243" s="43" t="s">
        <v>584</v>
      </c>
      <c r="C243" s="43"/>
      <c r="D243" s="43"/>
      <c r="E243" s="43"/>
      <c r="F243" s="43"/>
      <c r="G243" s="43"/>
      <c r="H243" s="43" t="s">
        <v>545</v>
      </c>
      <c r="I243" s="43"/>
      <c r="J243" s="43"/>
      <c r="K243" s="3" t="s">
        <v>585</v>
      </c>
      <c r="L243" s="3" t="s">
        <v>465</v>
      </c>
      <c r="M243" s="6">
        <v>85185</v>
      </c>
      <c r="N243" s="4">
        <v>85185</v>
      </c>
      <c r="O243" s="15">
        <f t="shared" si="3"/>
        <v>0</v>
      </c>
    </row>
    <row r="244" spans="1:15" ht="43.5" customHeight="1">
      <c r="A244" s="2">
        <v>231</v>
      </c>
      <c r="B244" s="43" t="s">
        <v>513</v>
      </c>
      <c r="C244" s="43"/>
      <c r="D244" s="43"/>
      <c r="E244" s="43"/>
      <c r="F244" s="43"/>
      <c r="G244" s="43"/>
      <c r="H244" s="43" t="s">
        <v>52</v>
      </c>
      <c r="I244" s="43"/>
      <c r="J244" s="43"/>
      <c r="K244" s="3" t="s">
        <v>515</v>
      </c>
      <c r="L244" s="3" t="s">
        <v>516</v>
      </c>
      <c r="M244" s="6">
        <v>85000</v>
      </c>
      <c r="N244" s="4">
        <v>85000</v>
      </c>
      <c r="O244" s="15">
        <f t="shared" si="3"/>
        <v>0</v>
      </c>
    </row>
    <row r="245" spans="1:15" ht="42" customHeight="1">
      <c r="A245" s="2">
        <v>232</v>
      </c>
      <c r="B245" s="43" t="s">
        <v>295</v>
      </c>
      <c r="C245" s="43"/>
      <c r="D245" s="43"/>
      <c r="E245" s="43"/>
      <c r="F245" s="43"/>
      <c r="G245" s="43"/>
      <c r="H245" s="43" t="s">
        <v>53</v>
      </c>
      <c r="I245" s="43"/>
      <c r="J245" s="43"/>
      <c r="K245" s="3" t="s">
        <v>297</v>
      </c>
      <c r="L245" s="3" t="s">
        <v>54</v>
      </c>
      <c r="M245" s="6">
        <v>10219</v>
      </c>
      <c r="N245" s="4">
        <v>10219</v>
      </c>
      <c r="O245" s="15">
        <f t="shared" si="3"/>
        <v>0</v>
      </c>
    </row>
    <row r="246" spans="1:15" ht="31.5" customHeight="1">
      <c r="A246" s="2">
        <v>233</v>
      </c>
      <c r="B246" s="43" t="s">
        <v>27</v>
      </c>
      <c r="C246" s="43"/>
      <c r="D246" s="43"/>
      <c r="E246" s="43"/>
      <c r="F246" s="43"/>
      <c r="G246" s="43"/>
      <c r="H246" s="43" t="s">
        <v>55</v>
      </c>
      <c r="I246" s="43"/>
      <c r="J246" s="43"/>
      <c r="K246" s="3" t="s">
        <v>29</v>
      </c>
      <c r="L246" s="3" t="s">
        <v>465</v>
      </c>
      <c r="M246" s="6">
        <v>48600</v>
      </c>
      <c r="N246" s="4">
        <v>48600</v>
      </c>
      <c r="O246" s="15">
        <f t="shared" si="3"/>
        <v>0</v>
      </c>
    </row>
    <row r="247" spans="1:15" ht="30" customHeight="1">
      <c r="A247" s="2">
        <v>234</v>
      </c>
      <c r="B247" s="43" t="s">
        <v>285</v>
      </c>
      <c r="C247" s="43"/>
      <c r="D247" s="43"/>
      <c r="E247" s="43"/>
      <c r="F247" s="43"/>
      <c r="G247" s="43"/>
      <c r="H247" s="43" t="s">
        <v>56</v>
      </c>
      <c r="I247" s="43"/>
      <c r="J247" s="43"/>
      <c r="K247" s="3" t="s">
        <v>287</v>
      </c>
      <c r="L247" s="3" t="s">
        <v>582</v>
      </c>
      <c r="M247" s="6">
        <v>9030</v>
      </c>
      <c r="N247" s="4">
        <v>9030</v>
      </c>
      <c r="O247" s="15">
        <f t="shared" si="3"/>
        <v>0</v>
      </c>
    </row>
    <row r="248" spans="1:15" ht="78" customHeight="1">
      <c r="A248" s="2">
        <v>235</v>
      </c>
      <c r="B248" s="43" t="s">
        <v>399</v>
      </c>
      <c r="C248" s="43"/>
      <c r="D248" s="43"/>
      <c r="E248" s="43"/>
      <c r="F248" s="43"/>
      <c r="G248" s="43"/>
      <c r="H248" s="43" t="s">
        <v>57</v>
      </c>
      <c r="I248" s="43"/>
      <c r="J248" s="43"/>
      <c r="K248" s="3" t="s">
        <v>401</v>
      </c>
      <c r="L248" s="3" t="s">
        <v>58</v>
      </c>
      <c r="M248" s="6">
        <v>96064</v>
      </c>
      <c r="N248" s="4">
        <v>96064</v>
      </c>
      <c r="O248" s="15">
        <f t="shared" si="3"/>
        <v>0</v>
      </c>
    </row>
    <row r="249" spans="1:15" ht="48" customHeight="1">
      <c r="A249" s="2">
        <v>236</v>
      </c>
      <c r="B249" s="43" t="s">
        <v>295</v>
      </c>
      <c r="C249" s="43"/>
      <c r="D249" s="43"/>
      <c r="E249" s="43"/>
      <c r="F249" s="43"/>
      <c r="G249" s="43"/>
      <c r="H249" s="43" t="s">
        <v>59</v>
      </c>
      <c r="I249" s="43"/>
      <c r="J249" s="43"/>
      <c r="K249" s="3" t="s">
        <v>297</v>
      </c>
      <c r="L249" s="3" t="s">
        <v>60</v>
      </c>
      <c r="M249" s="6">
        <v>15022</v>
      </c>
      <c r="N249" s="4">
        <v>15022</v>
      </c>
      <c r="O249" s="15">
        <f t="shared" si="3"/>
        <v>0</v>
      </c>
    </row>
    <row r="250" spans="1:15" ht="29.25" customHeight="1">
      <c r="A250" s="2">
        <v>237</v>
      </c>
      <c r="B250" s="43" t="s">
        <v>371</v>
      </c>
      <c r="C250" s="43"/>
      <c r="D250" s="43"/>
      <c r="E250" s="43"/>
      <c r="F250" s="43"/>
      <c r="G250" s="43"/>
      <c r="H250" s="43" t="s">
        <v>63</v>
      </c>
      <c r="I250" s="43"/>
      <c r="J250" s="43"/>
      <c r="K250" s="3" t="s">
        <v>373</v>
      </c>
      <c r="L250" s="3" t="s">
        <v>64</v>
      </c>
      <c r="M250" s="6">
        <v>5000</v>
      </c>
      <c r="N250" s="4">
        <v>5000</v>
      </c>
      <c r="O250" s="15">
        <f aca="true" t="shared" si="4" ref="O250:O310">M250-N250</f>
        <v>0</v>
      </c>
    </row>
    <row r="251" spans="1:15" ht="44.25" customHeight="1">
      <c r="A251" s="2">
        <v>238</v>
      </c>
      <c r="B251" s="43" t="s">
        <v>295</v>
      </c>
      <c r="C251" s="43"/>
      <c r="D251" s="43"/>
      <c r="E251" s="43"/>
      <c r="F251" s="43"/>
      <c r="G251" s="43"/>
      <c r="H251" s="43" t="s">
        <v>65</v>
      </c>
      <c r="I251" s="43"/>
      <c r="J251" s="43"/>
      <c r="K251" s="3" t="s">
        <v>297</v>
      </c>
      <c r="L251" s="3" t="s">
        <v>80</v>
      </c>
      <c r="M251" s="6">
        <v>5336</v>
      </c>
      <c r="N251" s="4">
        <v>5336</v>
      </c>
      <c r="O251" s="15">
        <f t="shared" si="4"/>
        <v>0</v>
      </c>
    </row>
    <row r="252" spans="1:15" ht="47.25" customHeight="1">
      <c r="A252" s="2">
        <v>239</v>
      </c>
      <c r="B252" s="43" t="s">
        <v>295</v>
      </c>
      <c r="C252" s="43"/>
      <c r="D252" s="43"/>
      <c r="E252" s="43"/>
      <c r="F252" s="43"/>
      <c r="G252" s="43"/>
      <c r="H252" s="43" t="s">
        <v>81</v>
      </c>
      <c r="I252" s="43"/>
      <c r="J252" s="43"/>
      <c r="K252" s="3" t="s">
        <v>297</v>
      </c>
      <c r="L252" s="3" t="s">
        <v>82</v>
      </c>
      <c r="M252" s="6">
        <v>6351</v>
      </c>
      <c r="N252" s="4">
        <v>6351</v>
      </c>
      <c r="O252" s="15">
        <f t="shared" si="4"/>
        <v>0</v>
      </c>
    </row>
    <row r="253" spans="1:15" ht="46.5" customHeight="1">
      <c r="A253" s="2">
        <v>240</v>
      </c>
      <c r="B253" s="43" t="s">
        <v>377</v>
      </c>
      <c r="C253" s="43"/>
      <c r="D253" s="43"/>
      <c r="E253" s="43"/>
      <c r="F253" s="43"/>
      <c r="G253" s="43"/>
      <c r="H253" s="43" t="s">
        <v>83</v>
      </c>
      <c r="I253" s="43"/>
      <c r="J253" s="43"/>
      <c r="K253" s="3" t="s">
        <v>379</v>
      </c>
      <c r="L253" s="3" t="s">
        <v>465</v>
      </c>
      <c r="M253" s="6">
        <v>26040</v>
      </c>
      <c r="N253" s="4">
        <v>26040</v>
      </c>
      <c r="O253" s="15">
        <f t="shared" si="4"/>
        <v>0</v>
      </c>
    </row>
    <row r="254" spans="1:15" ht="30.75" customHeight="1">
      <c r="A254" s="2">
        <v>241</v>
      </c>
      <c r="B254" s="43" t="s">
        <v>84</v>
      </c>
      <c r="C254" s="43"/>
      <c r="D254" s="43"/>
      <c r="E254" s="43"/>
      <c r="F254" s="43"/>
      <c r="G254" s="43"/>
      <c r="H254" s="43" t="s">
        <v>48</v>
      </c>
      <c r="I254" s="43"/>
      <c r="J254" s="43"/>
      <c r="K254" s="3" t="s">
        <v>85</v>
      </c>
      <c r="L254" s="3" t="s">
        <v>86</v>
      </c>
      <c r="M254" s="6">
        <v>2125.11</v>
      </c>
      <c r="N254" s="4">
        <v>2125.11</v>
      </c>
      <c r="O254" s="15">
        <f t="shared" si="4"/>
        <v>0</v>
      </c>
    </row>
    <row r="255" spans="1:15" ht="45.75" customHeight="1">
      <c r="A255" s="2">
        <v>242</v>
      </c>
      <c r="B255" s="43" t="s">
        <v>87</v>
      </c>
      <c r="C255" s="43"/>
      <c r="D255" s="43"/>
      <c r="E255" s="43"/>
      <c r="F255" s="43"/>
      <c r="G255" s="43"/>
      <c r="H255" s="43" t="s">
        <v>48</v>
      </c>
      <c r="I255" s="43"/>
      <c r="J255" s="43"/>
      <c r="K255" s="3" t="s">
        <v>88</v>
      </c>
      <c r="L255" s="3" t="s">
        <v>86</v>
      </c>
      <c r="M255" s="6">
        <v>19212.44</v>
      </c>
      <c r="N255" s="4">
        <v>19212.44</v>
      </c>
      <c r="O255" s="15">
        <f t="shared" si="4"/>
        <v>0</v>
      </c>
    </row>
    <row r="256" spans="1:15" ht="37.5" customHeight="1">
      <c r="A256" s="2">
        <v>243</v>
      </c>
      <c r="B256" s="43" t="s">
        <v>89</v>
      </c>
      <c r="C256" s="43"/>
      <c r="D256" s="43"/>
      <c r="E256" s="43"/>
      <c r="F256" s="43"/>
      <c r="G256" s="43"/>
      <c r="H256" s="43" t="s">
        <v>48</v>
      </c>
      <c r="I256" s="43"/>
      <c r="J256" s="43"/>
      <c r="K256" s="3" t="s">
        <v>90</v>
      </c>
      <c r="L256" s="3" t="s">
        <v>86</v>
      </c>
      <c r="M256" s="6">
        <v>8975.8</v>
      </c>
      <c r="N256" s="4">
        <v>8975.8</v>
      </c>
      <c r="O256" s="15">
        <f t="shared" si="4"/>
        <v>0</v>
      </c>
    </row>
    <row r="257" spans="1:15" ht="37.5" customHeight="1">
      <c r="A257" s="2">
        <v>244</v>
      </c>
      <c r="B257" s="43" t="s">
        <v>271</v>
      </c>
      <c r="C257" s="43"/>
      <c r="D257" s="43"/>
      <c r="E257" s="43"/>
      <c r="F257" s="43"/>
      <c r="G257" s="43"/>
      <c r="H257" s="43" t="s">
        <v>91</v>
      </c>
      <c r="I257" s="43"/>
      <c r="J257" s="43"/>
      <c r="K257" s="3" t="s">
        <v>273</v>
      </c>
      <c r="L257" s="3" t="s">
        <v>86</v>
      </c>
      <c r="M257" s="6">
        <v>12311.71</v>
      </c>
      <c r="N257" s="4">
        <v>12311.71</v>
      </c>
      <c r="O257" s="15">
        <f t="shared" si="4"/>
        <v>0</v>
      </c>
    </row>
    <row r="258" spans="1:15" ht="33.75" customHeight="1">
      <c r="A258" s="2">
        <v>245</v>
      </c>
      <c r="B258" s="43" t="s">
        <v>92</v>
      </c>
      <c r="C258" s="43"/>
      <c r="D258" s="43"/>
      <c r="E258" s="43"/>
      <c r="F258" s="43"/>
      <c r="G258" s="43"/>
      <c r="H258" s="43" t="s">
        <v>93</v>
      </c>
      <c r="I258" s="43"/>
      <c r="J258" s="43"/>
      <c r="K258" s="3" t="s">
        <v>94</v>
      </c>
      <c r="L258" s="3" t="s">
        <v>86</v>
      </c>
      <c r="M258" s="6">
        <v>5000</v>
      </c>
      <c r="N258" s="4">
        <v>5000</v>
      </c>
      <c r="O258" s="15">
        <f t="shared" si="4"/>
        <v>0</v>
      </c>
    </row>
    <row r="259" spans="1:15" ht="31.5" customHeight="1">
      <c r="A259" s="2">
        <v>246</v>
      </c>
      <c r="B259" s="43" t="s">
        <v>95</v>
      </c>
      <c r="C259" s="43"/>
      <c r="D259" s="43"/>
      <c r="E259" s="43"/>
      <c r="F259" s="43"/>
      <c r="G259" s="43"/>
      <c r="H259" s="43" t="s">
        <v>48</v>
      </c>
      <c r="I259" s="43"/>
      <c r="J259" s="43"/>
      <c r="K259" s="3" t="s">
        <v>96</v>
      </c>
      <c r="L259" s="3" t="s">
        <v>86</v>
      </c>
      <c r="M259" s="6">
        <v>6253.32</v>
      </c>
      <c r="N259" s="4">
        <v>6253.32</v>
      </c>
      <c r="O259" s="15">
        <f t="shared" si="4"/>
        <v>0</v>
      </c>
    </row>
    <row r="260" spans="1:15" ht="28.5" customHeight="1">
      <c r="A260" s="2">
        <v>247</v>
      </c>
      <c r="B260" s="43" t="s">
        <v>285</v>
      </c>
      <c r="C260" s="43"/>
      <c r="D260" s="43"/>
      <c r="E260" s="43"/>
      <c r="F260" s="43"/>
      <c r="G260" s="43"/>
      <c r="H260" s="43" t="s">
        <v>97</v>
      </c>
      <c r="I260" s="43"/>
      <c r="J260" s="43"/>
      <c r="K260" s="3" t="s">
        <v>287</v>
      </c>
      <c r="L260" s="3" t="s">
        <v>98</v>
      </c>
      <c r="M260" s="6">
        <v>1160</v>
      </c>
      <c r="N260" s="4">
        <v>1160</v>
      </c>
      <c r="O260" s="15">
        <f t="shared" si="4"/>
        <v>0</v>
      </c>
    </row>
    <row r="261" spans="1:15" ht="38.25" customHeight="1">
      <c r="A261" s="2">
        <v>248</v>
      </c>
      <c r="B261" s="43" t="s">
        <v>679</v>
      </c>
      <c r="C261" s="43"/>
      <c r="D261" s="43"/>
      <c r="E261" s="43"/>
      <c r="F261" s="43"/>
      <c r="G261" s="43"/>
      <c r="H261" s="43" t="s">
        <v>48</v>
      </c>
      <c r="I261" s="43"/>
      <c r="J261" s="43"/>
      <c r="K261" s="3" t="s">
        <v>680</v>
      </c>
      <c r="L261" s="3" t="s">
        <v>86</v>
      </c>
      <c r="M261" s="6">
        <v>6024.54</v>
      </c>
      <c r="N261" s="4">
        <v>6024.54</v>
      </c>
      <c r="O261" s="15">
        <f t="shared" si="4"/>
        <v>0</v>
      </c>
    </row>
    <row r="262" spans="1:15" ht="55.5" customHeight="1">
      <c r="A262" s="2">
        <v>249</v>
      </c>
      <c r="B262" s="43" t="s">
        <v>252</v>
      </c>
      <c r="C262" s="43"/>
      <c r="D262" s="43"/>
      <c r="E262" s="43"/>
      <c r="F262" s="43"/>
      <c r="G262" s="43"/>
      <c r="H262" s="43" t="s">
        <v>99</v>
      </c>
      <c r="I262" s="43"/>
      <c r="J262" s="43"/>
      <c r="K262" s="3" t="s">
        <v>254</v>
      </c>
      <c r="L262" s="3" t="s">
        <v>100</v>
      </c>
      <c r="M262" s="6">
        <v>11800</v>
      </c>
      <c r="N262" s="4">
        <v>11800</v>
      </c>
      <c r="O262" s="15">
        <f t="shared" si="4"/>
        <v>0</v>
      </c>
    </row>
    <row r="263" spans="1:15" ht="70.5" customHeight="1">
      <c r="A263" s="2">
        <v>250</v>
      </c>
      <c r="B263" s="43" t="s">
        <v>574</v>
      </c>
      <c r="C263" s="43"/>
      <c r="D263" s="43"/>
      <c r="E263" s="43"/>
      <c r="F263" s="43"/>
      <c r="G263" s="43"/>
      <c r="H263" s="43" t="s">
        <v>101</v>
      </c>
      <c r="I263" s="43"/>
      <c r="J263" s="43"/>
      <c r="K263" s="3" t="s">
        <v>576</v>
      </c>
      <c r="L263" s="3" t="s">
        <v>577</v>
      </c>
      <c r="M263" s="6">
        <v>57728.4</v>
      </c>
      <c r="N263" s="4">
        <v>57728.4</v>
      </c>
      <c r="O263" s="15">
        <f t="shared" si="4"/>
        <v>0</v>
      </c>
    </row>
    <row r="264" spans="1:15" ht="43.5" customHeight="1">
      <c r="A264" s="2">
        <v>251</v>
      </c>
      <c r="B264" s="43" t="s">
        <v>429</v>
      </c>
      <c r="C264" s="43"/>
      <c r="D264" s="43"/>
      <c r="E264" s="43"/>
      <c r="F264" s="43"/>
      <c r="G264" s="43"/>
      <c r="H264" s="43" t="s">
        <v>102</v>
      </c>
      <c r="I264" s="43"/>
      <c r="J264" s="43"/>
      <c r="K264" s="3" t="s">
        <v>431</v>
      </c>
      <c r="L264" s="3" t="s">
        <v>495</v>
      </c>
      <c r="M264" s="6">
        <v>98000</v>
      </c>
      <c r="N264" s="4">
        <v>98000</v>
      </c>
      <c r="O264" s="15">
        <f t="shared" si="4"/>
        <v>0</v>
      </c>
    </row>
    <row r="265" spans="1:15" ht="33.75" customHeight="1">
      <c r="A265" s="2">
        <v>252</v>
      </c>
      <c r="B265" s="43" t="s">
        <v>278</v>
      </c>
      <c r="C265" s="43"/>
      <c r="D265" s="43"/>
      <c r="E265" s="43"/>
      <c r="F265" s="43"/>
      <c r="G265" s="43"/>
      <c r="H265" s="43" t="s">
        <v>103</v>
      </c>
      <c r="I265" s="43"/>
      <c r="J265" s="43"/>
      <c r="K265" s="3" t="s">
        <v>280</v>
      </c>
      <c r="L265" s="3" t="s">
        <v>465</v>
      </c>
      <c r="M265" s="6">
        <v>1930</v>
      </c>
      <c r="N265" s="4">
        <v>1930</v>
      </c>
      <c r="O265" s="15">
        <f t="shared" si="4"/>
        <v>0</v>
      </c>
    </row>
    <row r="266" spans="1:15" ht="45" customHeight="1">
      <c r="A266" s="2">
        <v>253</v>
      </c>
      <c r="B266" s="43" t="s">
        <v>278</v>
      </c>
      <c r="C266" s="43"/>
      <c r="D266" s="43"/>
      <c r="E266" s="43"/>
      <c r="F266" s="43"/>
      <c r="G266" s="43"/>
      <c r="H266" s="43" t="s">
        <v>104</v>
      </c>
      <c r="I266" s="43"/>
      <c r="J266" s="43"/>
      <c r="K266" s="3" t="s">
        <v>280</v>
      </c>
      <c r="L266" s="3" t="s">
        <v>465</v>
      </c>
      <c r="M266" s="6">
        <v>5815</v>
      </c>
      <c r="N266" s="4">
        <v>5815</v>
      </c>
      <c r="O266" s="15">
        <f t="shared" si="4"/>
        <v>0</v>
      </c>
    </row>
    <row r="267" spans="1:15" ht="45" customHeight="1">
      <c r="A267" s="2">
        <v>254</v>
      </c>
      <c r="B267" s="43" t="s">
        <v>242</v>
      </c>
      <c r="C267" s="43"/>
      <c r="D267" s="43"/>
      <c r="E267" s="43"/>
      <c r="F267" s="43"/>
      <c r="G267" s="43"/>
      <c r="H267" s="43" t="s">
        <v>105</v>
      </c>
      <c r="I267" s="43"/>
      <c r="J267" s="43"/>
      <c r="K267" s="3" t="s">
        <v>244</v>
      </c>
      <c r="L267" s="3" t="s">
        <v>106</v>
      </c>
      <c r="M267" s="6">
        <v>1093</v>
      </c>
      <c r="N267" s="4">
        <v>1093</v>
      </c>
      <c r="O267" s="15">
        <f t="shared" si="4"/>
        <v>0</v>
      </c>
    </row>
    <row r="268" spans="1:15" ht="45.75" customHeight="1">
      <c r="A268" s="2">
        <v>255</v>
      </c>
      <c r="B268" s="43" t="s">
        <v>295</v>
      </c>
      <c r="C268" s="43"/>
      <c r="D268" s="43"/>
      <c r="E268" s="43"/>
      <c r="F268" s="43"/>
      <c r="G268" s="43"/>
      <c r="H268" s="43" t="s">
        <v>107</v>
      </c>
      <c r="I268" s="43"/>
      <c r="J268" s="43"/>
      <c r="K268" s="3" t="s">
        <v>297</v>
      </c>
      <c r="L268" s="3" t="s">
        <v>108</v>
      </c>
      <c r="M268" s="6">
        <v>13822</v>
      </c>
      <c r="N268" s="4">
        <v>13822</v>
      </c>
      <c r="O268" s="15">
        <f t="shared" si="4"/>
        <v>0</v>
      </c>
    </row>
    <row r="269" spans="1:15" ht="42.75" customHeight="1">
      <c r="A269" s="2">
        <v>256</v>
      </c>
      <c r="B269" s="43" t="s">
        <v>110</v>
      </c>
      <c r="C269" s="43"/>
      <c r="D269" s="43"/>
      <c r="E269" s="43"/>
      <c r="F269" s="43"/>
      <c r="G269" s="43"/>
      <c r="H269" s="43" t="s">
        <v>111</v>
      </c>
      <c r="I269" s="43"/>
      <c r="J269" s="43"/>
      <c r="K269" s="3" t="s">
        <v>112</v>
      </c>
      <c r="L269" s="3" t="s">
        <v>113</v>
      </c>
      <c r="M269" s="6">
        <v>99587</v>
      </c>
      <c r="N269" s="4">
        <v>99587</v>
      </c>
      <c r="O269" s="15">
        <f t="shared" si="4"/>
        <v>0</v>
      </c>
    </row>
    <row r="270" spans="1:15" ht="44.25" customHeight="1">
      <c r="A270" s="2">
        <v>257</v>
      </c>
      <c r="B270" s="43" t="s">
        <v>252</v>
      </c>
      <c r="C270" s="43"/>
      <c r="D270" s="43"/>
      <c r="E270" s="43"/>
      <c r="F270" s="43"/>
      <c r="G270" s="43"/>
      <c r="H270" s="43" t="s">
        <v>114</v>
      </c>
      <c r="I270" s="43"/>
      <c r="J270" s="43"/>
      <c r="K270" s="3" t="s">
        <v>254</v>
      </c>
      <c r="L270" s="3" t="s">
        <v>100</v>
      </c>
      <c r="M270" s="7">
        <v>200</v>
      </c>
      <c r="N270" s="5">
        <v>200</v>
      </c>
      <c r="O270" s="15">
        <f t="shared" si="4"/>
        <v>0</v>
      </c>
    </row>
    <row r="271" spans="1:15" ht="42.75" customHeight="1">
      <c r="A271" s="2">
        <v>258</v>
      </c>
      <c r="B271" s="43" t="s">
        <v>110</v>
      </c>
      <c r="C271" s="43"/>
      <c r="D271" s="43"/>
      <c r="E271" s="43"/>
      <c r="F271" s="43"/>
      <c r="G271" s="43"/>
      <c r="H271" s="43" t="s">
        <v>115</v>
      </c>
      <c r="I271" s="43"/>
      <c r="J271" s="43"/>
      <c r="K271" s="3" t="s">
        <v>112</v>
      </c>
      <c r="L271" s="3" t="s">
        <v>116</v>
      </c>
      <c r="M271" s="6">
        <v>35202</v>
      </c>
      <c r="N271" s="4">
        <v>35202</v>
      </c>
      <c r="O271" s="15">
        <f t="shared" si="4"/>
        <v>0</v>
      </c>
    </row>
    <row r="272" spans="1:15" ht="42.75" customHeight="1">
      <c r="A272" s="2">
        <v>259</v>
      </c>
      <c r="B272" s="43" t="s">
        <v>522</v>
      </c>
      <c r="C272" s="43"/>
      <c r="D272" s="43"/>
      <c r="E272" s="43"/>
      <c r="F272" s="43"/>
      <c r="G272" s="43"/>
      <c r="H272" s="43" t="s">
        <v>117</v>
      </c>
      <c r="I272" s="43"/>
      <c r="J272" s="43"/>
      <c r="K272" s="3" t="s">
        <v>524</v>
      </c>
      <c r="L272" s="3" t="s">
        <v>525</v>
      </c>
      <c r="M272" s="6">
        <v>3318</v>
      </c>
      <c r="N272" s="4">
        <v>3318</v>
      </c>
      <c r="O272" s="15">
        <f t="shared" si="4"/>
        <v>0</v>
      </c>
    </row>
    <row r="273" spans="1:15" ht="35.25" customHeight="1">
      <c r="A273" s="2">
        <v>260</v>
      </c>
      <c r="B273" s="43" t="s">
        <v>377</v>
      </c>
      <c r="C273" s="43"/>
      <c r="D273" s="43"/>
      <c r="E273" s="43"/>
      <c r="F273" s="43"/>
      <c r="G273" s="43"/>
      <c r="H273" s="43" t="s">
        <v>118</v>
      </c>
      <c r="I273" s="43"/>
      <c r="J273" s="43"/>
      <c r="K273" s="3" t="s">
        <v>379</v>
      </c>
      <c r="L273" s="3" t="s">
        <v>465</v>
      </c>
      <c r="M273" s="6">
        <v>6960</v>
      </c>
      <c r="N273" s="4">
        <v>6960</v>
      </c>
      <c r="O273" s="15">
        <f t="shared" si="4"/>
        <v>0</v>
      </c>
    </row>
    <row r="274" spans="1:15" ht="36" customHeight="1">
      <c r="A274" s="2">
        <v>261</v>
      </c>
      <c r="B274" s="43" t="s">
        <v>389</v>
      </c>
      <c r="C274" s="43"/>
      <c r="D274" s="43"/>
      <c r="E274" s="43"/>
      <c r="F274" s="43"/>
      <c r="G274" s="43"/>
      <c r="H274" s="43" t="s">
        <v>119</v>
      </c>
      <c r="I274" s="43"/>
      <c r="J274" s="43"/>
      <c r="K274" s="3" t="s">
        <v>391</v>
      </c>
      <c r="L274" s="3" t="s">
        <v>34</v>
      </c>
      <c r="M274" s="6">
        <v>35300</v>
      </c>
      <c r="N274" s="4">
        <v>35300</v>
      </c>
      <c r="O274" s="15">
        <f t="shared" si="4"/>
        <v>0</v>
      </c>
    </row>
    <row r="275" spans="1:15" ht="42.75" customHeight="1">
      <c r="A275" s="2">
        <v>262</v>
      </c>
      <c r="B275" s="43" t="s">
        <v>295</v>
      </c>
      <c r="C275" s="43"/>
      <c r="D275" s="43"/>
      <c r="E275" s="43"/>
      <c r="F275" s="43"/>
      <c r="G275" s="43"/>
      <c r="H275" s="43" t="s">
        <v>120</v>
      </c>
      <c r="I275" s="43"/>
      <c r="J275" s="43"/>
      <c r="K275" s="3" t="s">
        <v>297</v>
      </c>
      <c r="L275" s="3" t="s">
        <v>121</v>
      </c>
      <c r="M275" s="6">
        <v>19802</v>
      </c>
      <c r="N275" s="4">
        <v>19802</v>
      </c>
      <c r="O275" s="15">
        <f t="shared" si="4"/>
        <v>0</v>
      </c>
    </row>
    <row r="276" spans="1:15" ht="42.75" customHeight="1">
      <c r="A276" s="2">
        <v>263</v>
      </c>
      <c r="B276" s="43" t="s">
        <v>271</v>
      </c>
      <c r="C276" s="43"/>
      <c r="D276" s="43"/>
      <c r="E276" s="43"/>
      <c r="F276" s="43"/>
      <c r="G276" s="43"/>
      <c r="H276" s="43" t="s">
        <v>122</v>
      </c>
      <c r="I276" s="43"/>
      <c r="J276" s="43"/>
      <c r="K276" s="3" t="s">
        <v>273</v>
      </c>
      <c r="L276" s="3" t="s">
        <v>300</v>
      </c>
      <c r="M276" s="6">
        <v>16737.21</v>
      </c>
      <c r="N276" s="4">
        <v>16737.21</v>
      </c>
      <c r="O276" s="15">
        <f t="shared" si="4"/>
        <v>0</v>
      </c>
    </row>
    <row r="277" spans="1:15" ht="38.25" customHeight="1">
      <c r="A277" s="2">
        <v>264</v>
      </c>
      <c r="B277" s="43" t="s">
        <v>305</v>
      </c>
      <c r="C277" s="43"/>
      <c r="D277" s="43"/>
      <c r="E277" s="43"/>
      <c r="F277" s="43"/>
      <c r="G277" s="43"/>
      <c r="H277" s="43" t="s">
        <v>123</v>
      </c>
      <c r="I277" s="43"/>
      <c r="J277" s="43"/>
      <c r="K277" s="3" t="s">
        <v>307</v>
      </c>
      <c r="L277" s="3" t="s">
        <v>124</v>
      </c>
      <c r="M277" s="6">
        <v>79452</v>
      </c>
      <c r="N277" s="4">
        <v>79452</v>
      </c>
      <c r="O277" s="15">
        <f t="shared" si="4"/>
        <v>0</v>
      </c>
    </row>
    <row r="278" spans="1:15" ht="60" customHeight="1">
      <c r="A278" s="2">
        <v>265</v>
      </c>
      <c r="B278" s="43" t="s">
        <v>125</v>
      </c>
      <c r="C278" s="43"/>
      <c r="D278" s="43"/>
      <c r="E278" s="43"/>
      <c r="F278" s="43"/>
      <c r="G278" s="43"/>
      <c r="H278" s="43" t="s">
        <v>134</v>
      </c>
      <c r="I278" s="43"/>
      <c r="J278" s="43"/>
      <c r="K278" s="3" t="s">
        <v>126</v>
      </c>
      <c r="L278" s="3" t="s">
        <v>127</v>
      </c>
      <c r="M278" s="6">
        <v>99000</v>
      </c>
      <c r="N278" s="4">
        <v>99000</v>
      </c>
      <c r="O278" s="15">
        <f t="shared" si="4"/>
        <v>0</v>
      </c>
    </row>
    <row r="279" spans="1:15" ht="59.25" customHeight="1">
      <c r="A279" s="2">
        <v>266</v>
      </c>
      <c r="B279" s="43" t="s">
        <v>110</v>
      </c>
      <c r="C279" s="43"/>
      <c r="D279" s="43"/>
      <c r="E279" s="43"/>
      <c r="F279" s="43"/>
      <c r="G279" s="43"/>
      <c r="H279" s="43" t="s">
        <v>128</v>
      </c>
      <c r="I279" s="43"/>
      <c r="J279" s="43"/>
      <c r="K279" s="3" t="s">
        <v>112</v>
      </c>
      <c r="L279" s="3" t="s">
        <v>129</v>
      </c>
      <c r="M279" s="6">
        <v>17743</v>
      </c>
      <c r="N279" s="4">
        <v>17743</v>
      </c>
      <c r="O279" s="15">
        <f t="shared" si="4"/>
        <v>0</v>
      </c>
    </row>
    <row r="280" spans="1:15" ht="47.25" customHeight="1">
      <c r="A280" s="2">
        <v>267</v>
      </c>
      <c r="B280" s="43" t="s">
        <v>309</v>
      </c>
      <c r="C280" s="43"/>
      <c r="D280" s="43"/>
      <c r="E280" s="43"/>
      <c r="F280" s="43"/>
      <c r="G280" s="43"/>
      <c r="H280" s="43" t="s">
        <v>503</v>
      </c>
      <c r="I280" s="43"/>
      <c r="J280" s="43"/>
      <c r="K280" s="3" t="s">
        <v>311</v>
      </c>
      <c r="L280" s="3" t="s">
        <v>130</v>
      </c>
      <c r="M280" s="6">
        <v>74214</v>
      </c>
      <c r="N280" s="4">
        <v>74214</v>
      </c>
      <c r="O280" s="15">
        <f t="shared" si="4"/>
        <v>0</v>
      </c>
    </row>
    <row r="281" spans="1:15" ht="31.5" customHeight="1">
      <c r="A281" s="2">
        <v>268</v>
      </c>
      <c r="B281" s="43" t="s">
        <v>278</v>
      </c>
      <c r="C281" s="43"/>
      <c r="D281" s="43"/>
      <c r="E281" s="43"/>
      <c r="F281" s="43"/>
      <c r="G281" s="43"/>
      <c r="H281" s="43" t="s">
        <v>131</v>
      </c>
      <c r="I281" s="43"/>
      <c r="J281" s="43"/>
      <c r="K281" s="3" t="s">
        <v>280</v>
      </c>
      <c r="L281" s="3" t="s">
        <v>132</v>
      </c>
      <c r="M281" s="6">
        <v>14360</v>
      </c>
      <c r="N281" s="4">
        <v>14360</v>
      </c>
      <c r="O281" s="15">
        <f t="shared" si="4"/>
        <v>0</v>
      </c>
    </row>
    <row r="282" spans="1:15" ht="33" customHeight="1">
      <c r="A282" s="2">
        <v>269</v>
      </c>
      <c r="B282" s="43" t="s">
        <v>136</v>
      </c>
      <c r="C282" s="43"/>
      <c r="D282" s="43"/>
      <c r="E282" s="43"/>
      <c r="F282" s="43"/>
      <c r="G282" s="43"/>
      <c r="H282" s="43" t="s">
        <v>137</v>
      </c>
      <c r="I282" s="43"/>
      <c r="J282" s="43"/>
      <c r="K282" s="3" t="s">
        <v>138</v>
      </c>
      <c r="L282" s="3" t="s">
        <v>139</v>
      </c>
      <c r="M282" s="6">
        <v>14144</v>
      </c>
      <c r="N282" s="4">
        <v>14144</v>
      </c>
      <c r="O282" s="15">
        <f t="shared" si="4"/>
        <v>0</v>
      </c>
    </row>
    <row r="283" spans="1:15" ht="33.75" customHeight="1">
      <c r="A283" s="2">
        <v>270</v>
      </c>
      <c r="B283" s="43" t="s">
        <v>140</v>
      </c>
      <c r="C283" s="43"/>
      <c r="D283" s="43"/>
      <c r="E283" s="43"/>
      <c r="F283" s="43"/>
      <c r="G283" s="43"/>
      <c r="H283" s="43" t="s">
        <v>484</v>
      </c>
      <c r="I283" s="43"/>
      <c r="J283" s="43"/>
      <c r="K283" s="3" t="s">
        <v>141</v>
      </c>
      <c r="L283" s="3" t="s">
        <v>142</v>
      </c>
      <c r="M283" s="6">
        <v>14948</v>
      </c>
      <c r="N283" s="4">
        <v>14948</v>
      </c>
      <c r="O283" s="15">
        <f t="shared" si="4"/>
        <v>0</v>
      </c>
    </row>
    <row r="284" spans="1:15" ht="40.5" customHeight="1">
      <c r="A284" s="2">
        <v>271</v>
      </c>
      <c r="B284" s="43" t="s">
        <v>353</v>
      </c>
      <c r="C284" s="43"/>
      <c r="D284" s="43"/>
      <c r="E284" s="43"/>
      <c r="F284" s="43"/>
      <c r="G284" s="43"/>
      <c r="H284" s="43" t="s">
        <v>143</v>
      </c>
      <c r="I284" s="43"/>
      <c r="J284" s="43"/>
      <c r="K284" s="3" t="s">
        <v>355</v>
      </c>
      <c r="L284" s="3" t="s">
        <v>356</v>
      </c>
      <c r="M284" s="6">
        <v>12500</v>
      </c>
      <c r="N284" s="4">
        <v>12500</v>
      </c>
      <c r="O284" s="15">
        <f t="shared" si="4"/>
        <v>0</v>
      </c>
    </row>
    <row r="285" spans="1:15" ht="45.75" customHeight="1">
      <c r="A285" s="2">
        <v>272</v>
      </c>
      <c r="B285" s="43" t="s">
        <v>674</v>
      </c>
      <c r="C285" s="43"/>
      <c r="D285" s="43"/>
      <c r="E285" s="43"/>
      <c r="F285" s="43"/>
      <c r="G285" s="43"/>
      <c r="H285" s="43" t="s">
        <v>144</v>
      </c>
      <c r="I285" s="43"/>
      <c r="J285" s="43"/>
      <c r="K285" s="3" t="s">
        <v>676</v>
      </c>
      <c r="L285" s="3" t="s">
        <v>145</v>
      </c>
      <c r="M285" s="6">
        <v>13012</v>
      </c>
      <c r="N285" s="4">
        <v>13012</v>
      </c>
      <c r="O285" s="15">
        <f t="shared" si="4"/>
        <v>0</v>
      </c>
    </row>
    <row r="286" spans="1:15" ht="31.5" customHeight="1">
      <c r="A286" s="2">
        <v>273</v>
      </c>
      <c r="B286" s="43" t="s">
        <v>301</v>
      </c>
      <c r="C286" s="43"/>
      <c r="D286" s="43"/>
      <c r="E286" s="43"/>
      <c r="F286" s="43"/>
      <c r="G286" s="43"/>
      <c r="H286" s="43" t="s">
        <v>146</v>
      </c>
      <c r="I286" s="43"/>
      <c r="J286" s="43"/>
      <c r="K286" s="3" t="s">
        <v>303</v>
      </c>
      <c r="L286" s="3" t="s">
        <v>147</v>
      </c>
      <c r="M286" s="6">
        <v>18750</v>
      </c>
      <c r="N286" s="4">
        <v>18750</v>
      </c>
      <c r="O286" s="15">
        <f t="shared" si="4"/>
        <v>0</v>
      </c>
    </row>
    <row r="287" spans="1:15" ht="34.5" customHeight="1">
      <c r="A287" s="2">
        <v>274</v>
      </c>
      <c r="B287" s="43" t="s">
        <v>301</v>
      </c>
      <c r="C287" s="43"/>
      <c r="D287" s="43"/>
      <c r="E287" s="43"/>
      <c r="F287" s="43"/>
      <c r="G287" s="43"/>
      <c r="H287" s="43" t="s">
        <v>148</v>
      </c>
      <c r="I287" s="43"/>
      <c r="J287" s="43"/>
      <c r="K287" s="3" t="s">
        <v>303</v>
      </c>
      <c r="L287" s="3" t="s">
        <v>512</v>
      </c>
      <c r="M287" s="6">
        <v>1400</v>
      </c>
      <c r="N287" s="4">
        <v>1400</v>
      </c>
      <c r="O287" s="15">
        <f t="shared" si="4"/>
        <v>0</v>
      </c>
    </row>
    <row r="288" spans="1:15" ht="37.5" customHeight="1">
      <c r="A288" s="2">
        <v>275</v>
      </c>
      <c r="B288" s="43" t="s">
        <v>149</v>
      </c>
      <c r="C288" s="43"/>
      <c r="D288" s="43"/>
      <c r="E288" s="43"/>
      <c r="F288" s="43"/>
      <c r="G288" s="43"/>
      <c r="H288" s="43" t="s">
        <v>150</v>
      </c>
      <c r="I288" s="43"/>
      <c r="J288" s="43"/>
      <c r="K288" s="3" t="s">
        <v>151</v>
      </c>
      <c r="L288" s="3" t="s">
        <v>152</v>
      </c>
      <c r="M288" s="6">
        <v>99900</v>
      </c>
      <c r="N288" s="4">
        <v>99900</v>
      </c>
      <c r="O288" s="15">
        <f t="shared" si="4"/>
        <v>0</v>
      </c>
    </row>
    <row r="289" spans="1:15" ht="58.5" customHeight="1">
      <c r="A289" s="2">
        <v>276</v>
      </c>
      <c r="B289" s="43" t="s">
        <v>110</v>
      </c>
      <c r="C289" s="43"/>
      <c r="D289" s="43"/>
      <c r="E289" s="43"/>
      <c r="F289" s="43"/>
      <c r="G289" s="43"/>
      <c r="H289" s="43" t="s">
        <v>153</v>
      </c>
      <c r="I289" s="43"/>
      <c r="J289" s="43"/>
      <c r="K289" s="3" t="s">
        <v>112</v>
      </c>
      <c r="L289" s="3" t="s">
        <v>113</v>
      </c>
      <c r="M289" s="6">
        <v>98706</v>
      </c>
      <c r="N289" s="4">
        <v>98706</v>
      </c>
      <c r="O289" s="15">
        <f t="shared" si="4"/>
        <v>0</v>
      </c>
    </row>
    <row r="290" spans="1:15" ht="36.75" customHeight="1">
      <c r="A290" s="2">
        <v>277</v>
      </c>
      <c r="B290" s="43" t="s">
        <v>242</v>
      </c>
      <c r="C290" s="43"/>
      <c r="D290" s="43"/>
      <c r="E290" s="43"/>
      <c r="F290" s="43"/>
      <c r="G290" s="43"/>
      <c r="H290" s="43" t="s">
        <v>154</v>
      </c>
      <c r="I290" s="43"/>
      <c r="J290" s="43"/>
      <c r="K290" s="3" t="s">
        <v>244</v>
      </c>
      <c r="L290" s="3" t="s">
        <v>155</v>
      </c>
      <c r="M290" s="7">
        <v>253</v>
      </c>
      <c r="N290" s="5">
        <v>253</v>
      </c>
      <c r="O290" s="15">
        <f t="shared" si="4"/>
        <v>0</v>
      </c>
    </row>
    <row r="291" spans="1:15" ht="39" customHeight="1">
      <c r="A291" s="2">
        <v>278</v>
      </c>
      <c r="B291" s="36" t="s">
        <v>27</v>
      </c>
      <c r="C291" s="44"/>
      <c r="D291" s="44"/>
      <c r="E291" s="44"/>
      <c r="F291" s="44"/>
      <c r="G291" s="45"/>
      <c r="H291" s="36" t="s">
        <v>156</v>
      </c>
      <c r="I291" s="44"/>
      <c r="J291" s="45"/>
      <c r="K291" s="3" t="s">
        <v>29</v>
      </c>
      <c r="L291" s="3" t="s">
        <v>465</v>
      </c>
      <c r="M291" s="6">
        <v>99800</v>
      </c>
      <c r="N291" s="4">
        <v>99800</v>
      </c>
      <c r="O291" s="15">
        <f t="shared" si="4"/>
        <v>0</v>
      </c>
    </row>
    <row r="292" spans="1:15" ht="49.5" customHeight="1">
      <c r="A292" s="2">
        <v>279</v>
      </c>
      <c r="B292" s="43" t="s">
        <v>377</v>
      </c>
      <c r="C292" s="43"/>
      <c r="D292" s="43"/>
      <c r="E292" s="43"/>
      <c r="F292" s="43"/>
      <c r="G292" s="43"/>
      <c r="H292" s="43" t="s">
        <v>157</v>
      </c>
      <c r="I292" s="43"/>
      <c r="J292" s="43"/>
      <c r="K292" s="3" t="s">
        <v>379</v>
      </c>
      <c r="L292" s="3" t="s">
        <v>158</v>
      </c>
      <c r="M292" s="6">
        <v>44020</v>
      </c>
      <c r="N292" s="4">
        <v>44020</v>
      </c>
      <c r="O292" s="15">
        <f t="shared" si="4"/>
        <v>0</v>
      </c>
    </row>
    <row r="293" spans="1:15" ht="45.75" customHeight="1">
      <c r="A293" s="2">
        <v>280</v>
      </c>
      <c r="B293" s="43" t="s">
        <v>377</v>
      </c>
      <c r="C293" s="43"/>
      <c r="D293" s="43"/>
      <c r="E293" s="43"/>
      <c r="F293" s="43"/>
      <c r="G293" s="43"/>
      <c r="H293" s="43" t="s">
        <v>159</v>
      </c>
      <c r="I293" s="43"/>
      <c r="J293" s="43"/>
      <c r="K293" s="3" t="s">
        <v>379</v>
      </c>
      <c r="L293" s="3" t="s">
        <v>160</v>
      </c>
      <c r="M293" s="6">
        <v>1170</v>
      </c>
      <c r="N293" s="4">
        <v>1170</v>
      </c>
      <c r="O293" s="15">
        <f t="shared" si="4"/>
        <v>0</v>
      </c>
    </row>
    <row r="294" spans="1:15" ht="37.5" customHeight="1">
      <c r="A294" s="2">
        <v>281</v>
      </c>
      <c r="B294" s="43" t="s">
        <v>27</v>
      </c>
      <c r="C294" s="43"/>
      <c r="D294" s="43"/>
      <c r="E294" s="43"/>
      <c r="F294" s="43"/>
      <c r="G294" s="43"/>
      <c r="H294" s="43" t="s">
        <v>161</v>
      </c>
      <c r="I294" s="43"/>
      <c r="J294" s="43"/>
      <c r="K294" s="3" t="s">
        <v>29</v>
      </c>
      <c r="L294" s="3" t="s">
        <v>162</v>
      </c>
      <c r="M294" s="6">
        <v>98320</v>
      </c>
      <c r="N294" s="4">
        <v>98320</v>
      </c>
      <c r="O294" s="15">
        <f t="shared" si="4"/>
        <v>0</v>
      </c>
    </row>
    <row r="295" spans="1:15" ht="49.5" customHeight="1">
      <c r="A295" s="2">
        <v>282</v>
      </c>
      <c r="B295" s="43" t="s">
        <v>584</v>
      </c>
      <c r="C295" s="43"/>
      <c r="D295" s="43"/>
      <c r="E295" s="43"/>
      <c r="F295" s="43"/>
      <c r="G295" s="43"/>
      <c r="H295" s="43" t="s">
        <v>163</v>
      </c>
      <c r="I295" s="43"/>
      <c r="J295" s="43"/>
      <c r="K295" s="3" t="s">
        <v>585</v>
      </c>
      <c r="L295" s="3" t="s">
        <v>164</v>
      </c>
      <c r="M295" s="6">
        <v>99332</v>
      </c>
      <c r="N295" s="4">
        <v>99332</v>
      </c>
      <c r="O295" s="15">
        <f t="shared" si="4"/>
        <v>0</v>
      </c>
    </row>
    <row r="296" spans="1:15" ht="45" customHeight="1">
      <c r="A296" s="2">
        <v>283</v>
      </c>
      <c r="B296" s="43" t="s">
        <v>235</v>
      </c>
      <c r="C296" s="43"/>
      <c r="D296" s="43"/>
      <c r="E296" s="43"/>
      <c r="F296" s="43"/>
      <c r="G296" s="43"/>
      <c r="H296" s="43" t="s">
        <v>165</v>
      </c>
      <c r="I296" s="43"/>
      <c r="J296" s="43"/>
      <c r="K296" s="3" t="s">
        <v>236</v>
      </c>
      <c r="L296" s="3" t="s">
        <v>166</v>
      </c>
      <c r="M296" s="6">
        <v>98000</v>
      </c>
      <c r="N296" s="4">
        <v>98000</v>
      </c>
      <c r="O296" s="15">
        <f t="shared" si="4"/>
        <v>0</v>
      </c>
    </row>
    <row r="297" spans="1:15" ht="60.75" customHeight="1">
      <c r="A297" s="2">
        <v>284</v>
      </c>
      <c r="B297" s="43" t="s">
        <v>295</v>
      </c>
      <c r="C297" s="43"/>
      <c r="D297" s="43"/>
      <c r="E297" s="43"/>
      <c r="F297" s="43"/>
      <c r="G297" s="43"/>
      <c r="H297" s="43" t="s">
        <v>167</v>
      </c>
      <c r="I297" s="43"/>
      <c r="J297" s="43"/>
      <c r="K297" s="3" t="s">
        <v>297</v>
      </c>
      <c r="L297" s="3" t="s">
        <v>168</v>
      </c>
      <c r="M297" s="6">
        <v>2996</v>
      </c>
      <c r="N297" s="4">
        <v>2996</v>
      </c>
      <c r="O297" s="15">
        <f t="shared" si="4"/>
        <v>0</v>
      </c>
    </row>
    <row r="298" spans="1:15" ht="27" customHeight="1">
      <c r="A298" s="2">
        <v>285</v>
      </c>
      <c r="B298" s="43" t="s">
        <v>169</v>
      </c>
      <c r="C298" s="43"/>
      <c r="D298" s="43"/>
      <c r="E298" s="43"/>
      <c r="F298" s="43"/>
      <c r="G298" s="43"/>
      <c r="H298" s="43" t="s">
        <v>170</v>
      </c>
      <c r="I298" s="43"/>
      <c r="J298" s="43"/>
      <c r="K298" s="3" t="s">
        <v>171</v>
      </c>
      <c r="L298" s="3" t="s">
        <v>172</v>
      </c>
      <c r="M298" s="6">
        <v>14440</v>
      </c>
      <c r="N298" s="4">
        <v>14440</v>
      </c>
      <c r="O298" s="15">
        <f t="shared" si="4"/>
        <v>0</v>
      </c>
    </row>
    <row r="299" spans="1:15" ht="37.5" customHeight="1">
      <c r="A299" s="2">
        <v>286</v>
      </c>
      <c r="B299" s="43" t="s">
        <v>169</v>
      </c>
      <c r="C299" s="43"/>
      <c r="D299" s="43"/>
      <c r="E299" s="43"/>
      <c r="F299" s="43"/>
      <c r="G299" s="43"/>
      <c r="H299" s="43" t="s">
        <v>170</v>
      </c>
      <c r="I299" s="43"/>
      <c r="J299" s="43"/>
      <c r="K299" s="3" t="s">
        <v>171</v>
      </c>
      <c r="L299" s="3" t="s">
        <v>173</v>
      </c>
      <c r="M299" s="6">
        <v>65210</v>
      </c>
      <c r="N299" s="4">
        <v>65210</v>
      </c>
      <c r="O299" s="15">
        <f t="shared" si="4"/>
        <v>0</v>
      </c>
    </row>
    <row r="300" spans="1:15" ht="44.25" customHeight="1">
      <c r="A300" s="2">
        <v>287</v>
      </c>
      <c r="B300" s="43" t="s">
        <v>584</v>
      </c>
      <c r="C300" s="43"/>
      <c r="D300" s="43"/>
      <c r="E300" s="43"/>
      <c r="F300" s="43"/>
      <c r="G300" s="43"/>
      <c r="H300" s="43" t="s">
        <v>174</v>
      </c>
      <c r="I300" s="43"/>
      <c r="J300" s="43"/>
      <c r="K300" s="3" t="s">
        <v>585</v>
      </c>
      <c r="L300" s="3" t="s">
        <v>412</v>
      </c>
      <c r="M300" s="6">
        <v>48800</v>
      </c>
      <c r="N300" s="4">
        <v>48800</v>
      </c>
      <c r="O300" s="15">
        <f t="shared" si="4"/>
        <v>0</v>
      </c>
    </row>
    <row r="301" spans="1:15" ht="39" customHeight="1">
      <c r="A301" s="2">
        <v>288</v>
      </c>
      <c r="B301" s="43" t="s">
        <v>371</v>
      </c>
      <c r="C301" s="43"/>
      <c r="D301" s="43"/>
      <c r="E301" s="43"/>
      <c r="F301" s="43"/>
      <c r="G301" s="43"/>
      <c r="H301" s="43" t="s">
        <v>175</v>
      </c>
      <c r="I301" s="43"/>
      <c r="J301" s="43"/>
      <c r="K301" s="3" t="s">
        <v>373</v>
      </c>
      <c r="L301" s="3" t="s">
        <v>176</v>
      </c>
      <c r="M301" s="6">
        <v>10000</v>
      </c>
      <c r="N301" s="4">
        <v>10000</v>
      </c>
      <c r="O301" s="15">
        <f t="shared" si="4"/>
        <v>0</v>
      </c>
    </row>
    <row r="302" spans="1:15" ht="39" customHeight="1">
      <c r="A302" s="2">
        <v>289</v>
      </c>
      <c r="B302" s="43" t="s">
        <v>389</v>
      </c>
      <c r="C302" s="43"/>
      <c r="D302" s="43"/>
      <c r="E302" s="43"/>
      <c r="F302" s="43"/>
      <c r="G302" s="43"/>
      <c r="H302" s="43" t="s">
        <v>177</v>
      </c>
      <c r="I302" s="43"/>
      <c r="J302" s="43"/>
      <c r="K302" s="3" t="s">
        <v>391</v>
      </c>
      <c r="L302" s="3" t="s">
        <v>178</v>
      </c>
      <c r="M302" s="6">
        <v>67600</v>
      </c>
      <c r="N302" s="4">
        <v>67600</v>
      </c>
      <c r="O302" s="15">
        <f t="shared" si="4"/>
        <v>0</v>
      </c>
    </row>
    <row r="303" spans="1:15" ht="36" customHeight="1">
      <c r="A303" s="2">
        <v>290</v>
      </c>
      <c r="B303" s="43" t="s">
        <v>285</v>
      </c>
      <c r="C303" s="43"/>
      <c r="D303" s="43"/>
      <c r="E303" s="43"/>
      <c r="F303" s="43"/>
      <c r="G303" s="43"/>
      <c r="H303" s="43" t="s">
        <v>179</v>
      </c>
      <c r="I303" s="43"/>
      <c r="J303" s="43"/>
      <c r="K303" s="3" t="s">
        <v>287</v>
      </c>
      <c r="L303" s="3" t="s">
        <v>180</v>
      </c>
      <c r="M303" s="6">
        <v>4500</v>
      </c>
      <c r="N303" s="4">
        <v>4500</v>
      </c>
      <c r="O303" s="15">
        <f t="shared" si="4"/>
        <v>0</v>
      </c>
    </row>
    <row r="304" spans="1:15" ht="52.5" customHeight="1">
      <c r="A304" s="2">
        <v>291</v>
      </c>
      <c r="B304" s="43" t="s">
        <v>502</v>
      </c>
      <c r="C304" s="43"/>
      <c r="D304" s="43"/>
      <c r="E304" s="43"/>
      <c r="F304" s="43"/>
      <c r="G304" s="43"/>
      <c r="H304" s="43" t="s">
        <v>181</v>
      </c>
      <c r="I304" s="43"/>
      <c r="J304" s="43"/>
      <c r="K304" s="3" t="s">
        <v>504</v>
      </c>
      <c r="L304" s="3" t="s">
        <v>182</v>
      </c>
      <c r="M304" s="6">
        <v>14904</v>
      </c>
      <c r="N304" s="4">
        <v>14904</v>
      </c>
      <c r="O304" s="15">
        <f t="shared" si="4"/>
        <v>0</v>
      </c>
    </row>
    <row r="305" spans="1:15" ht="45" customHeight="1">
      <c r="A305" s="2">
        <v>292</v>
      </c>
      <c r="B305" s="43" t="s">
        <v>252</v>
      </c>
      <c r="C305" s="43"/>
      <c r="D305" s="43"/>
      <c r="E305" s="43"/>
      <c r="F305" s="43"/>
      <c r="G305" s="43"/>
      <c r="H305" s="43" t="s">
        <v>183</v>
      </c>
      <c r="I305" s="43"/>
      <c r="J305" s="43"/>
      <c r="K305" s="3" t="s">
        <v>254</v>
      </c>
      <c r="L305" s="3" t="s">
        <v>255</v>
      </c>
      <c r="M305" s="6">
        <v>4155.95</v>
      </c>
      <c r="N305" s="4">
        <v>4155.95</v>
      </c>
      <c r="O305" s="15">
        <f t="shared" si="4"/>
        <v>0</v>
      </c>
    </row>
    <row r="306" spans="1:15" ht="46.5" customHeight="1">
      <c r="A306" s="2">
        <v>293</v>
      </c>
      <c r="B306" s="43" t="s">
        <v>377</v>
      </c>
      <c r="C306" s="43"/>
      <c r="D306" s="43"/>
      <c r="E306" s="43"/>
      <c r="F306" s="43"/>
      <c r="G306" s="43"/>
      <c r="H306" s="43" t="s">
        <v>451</v>
      </c>
      <c r="I306" s="43"/>
      <c r="J306" s="43"/>
      <c r="K306" s="3" t="s">
        <v>379</v>
      </c>
      <c r="L306" s="3" t="s">
        <v>412</v>
      </c>
      <c r="M306" s="6">
        <v>5711</v>
      </c>
      <c r="N306" s="4">
        <v>5711</v>
      </c>
      <c r="O306" s="15">
        <f t="shared" si="4"/>
        <v>0</v>
      </c>
    </row>
    <row r="307" spans="1:15" ht="48.75" customHeight="1">
      <c r="A307" s="2">
        <v>294</v>
      </c>
      <c r="B307" s="43" t="s">
        <v>184</v>
      </c>
      <c r="C307" s="43"/>
      <c r="D307" s="43"/>
      <c r="E307" s="43"/>
      <c r="F307" s="43"/>
      <c r="G307" s="43"/>
      <c r="H307" s="43" t="s">
        <v>533</v>
      </c>
      <c r="I307" s="43"/>
      <c r="J307" s="43"/>
      <c r="K307" s="3" t="s">
        <v>185</v>
      </c>
      <c r="L307" s="3" t="s">
        <v>186</v>
      </c>
      <c r="M307" s="6">
        <v>35000</v>
      </c>
      <c r="N307" s="4">
        <v>35000</v>
      </c>
      <c r="O307" s="15">
        <f t="shared" si="4"/>
        <v>0</v>
      </c>
    </row>
    <row r="308" spans="1:15" ht="63" customHeight="1">
      <c r="A308" s="2">
        <v>295</v>
      </c>
      <c r="B308" s="43" t="s">
        <v>223</v>
      </c>
      <c r="C308" s="43"/>
      <c r="D308" s="43"/>
      <c r="E308" s="43"/>
      <c r="F308" s="43"/>
      <c r="G308" s="43"/>
      <c r="H308" s="43" t="s">
        <v>187</v>
      </c>
      <c r="I308" s="43"/>
      <c r="J308" s="43"/>
      <c r="K308" s="3" t="s">
        <v>224</v>
      </c>
      <c r="L308" s="3" t="s">
        <v>188</v>
      </c>
      <c r="M308" s="7">
        <v>550</v>
      </c>
      <c r="N308" s="5">
        <v>550</v>
      </c>
      <c r="O308" s="15">
        <f t="shared" si="4"/>
        <v>0</v>
      </c>
    </row>
    <row r="309" spans="1:15" ht="51" customHeight="1">
      <c r="A309" s="2">
        <v>296</v>
      </c>
      <c r="B309" s="43" t="s">
        <v>377</v>
      </c>
      <c r="C309" s="43"/>
      <c r="D309" s="43"/>
      <c r="E309" s="43"/>
      <c r="F309" s="43"/>
      <c r="G309" s="43"/>
      <c r="H309" s="43" t="s">
        <v>189</v>
      </c>
      <c r="I309" s="43"/>
      <c r="J309" s="43"/>
      <c r="K309" s="3" t="s">
        <v>379</v>
      </c>
      <c r="L309" s="3" t="s">
        <v>412</v>
      </c>
      <c r="M309" s="6">
        <v>1442</v>
      </c>
      <c r="N309" s="4">
        <v>1442</v>
      </c>
      <c r="O309" s="15">
        <f t="shared" si="4"/>
        <v>0</v>
      </c>
    </row>
    <row r="310" spans="1:15" ht="45" customHeight="1">
      <c r="A310" s="2">
        <v>297</v>
      </c>
      <c r="B310" s="43" t="s">
        <v>295</v>
      </c>
      <c r="C310" s="43"/>
      <c r="D310" s="43"/>
      <c r="E310" s="43"/>
      <c r="F310" s="43"/>
      <c r="G310" s="43"/>
      <c r="H310" s="43" t="s">
        <v>190</v>
      </c>
      <c r="I310" s="43"/>
      <c r="J310" s="43"/>
      <c r="K310" s="3" t="s">
        <v>297</v>
      </c>
      <c r="L310" s="3" t="s">
        <v>191</v>
      </c>
      <c r="M310" s="6">
        <v>2500</v>
      </c>
      <c r="N310" s="4">
        <v>2500</v>
      </c>
      <c r="O310" s="15">
        <f t="shared" si="4"/>
        <v>0</v>
      </c>
    </row>
    <row r="311" spans="1:15" ht="43.5" customHeight="1">
      <c r="A311" s="2">
        <v>298</v>
      </c>
      <c r="B311" s="43" t="s">
        <v>295</v>
      </c>
      <c r="C311" s="43"/>
      <c r="D311" s="43"/>
      <c r="E311" s="43"/>
      <c r="F311" s="43"/>
      <c r="G311" s="43"/>
      <c r="H311" s="43" t="s">
        <v>192</v>
      </c>
      <c r="I311" s="43"/>
      <c r="J311" s="43"/>
      <c r="K311" s="3" t="s">
        <v>297</v>
      </c>
      <c r="L311" s="3" t="s">
        <v>193</v>
      </c>
      <c r="M311" s="6">
        <v>11867</v>
      </c>
      <c r="N311" s="4">
        <v>11867</v>
      </c>
      <c r="O311" s="15">
        <f aca="true" t="shared" si="5" ref="O311:O330">M311-N311</f>
        <v>0</v>
      </c>
    </row>
    <row r="312" spans="1:15" ht="36.75" customHeight="1">
      <c r="A312" s="2">
        <v>299</v>
      </c>
      <c r="B312" s="43" t="s">
        <v>301</v>
      </c>
      <c r="C312" s="43"/>
      <c r="D312" s="43"/>
      <c r="E312" s="43"/>
      <c r="F312" s="43"/>
      <c r="G312" s="43"/>
      <c r="H312" s="43" t="s">
        <v>194</v>
      </c>
      <c r="I312" s="43"/>
      <c r="J312" s="43"/>
      <c r="K312" s="3" t="s">
        <v>303</v>
      </c>
      <c r="L312" s="3" t="s">
        <v>195</v>
      </c>
      <c r="M312" s="7">
        <v>430</v>
      </c>
      <c r="N312" s="5">
        <v>430</v>
      </c>
      <c r="O312" s="15">
        <f t="shared" si="5"/>
        <v>0</v>
      </c>
    </row>
    <row r="313" spans="1:15" ht="36.75" customHeight="1">
      <c r="A313" s="2">
        <v>300</v>
      </c>
      <c r="B313" s="36" t="s">
        <v>323</v>
      </c>
      <c r="C313" s="37"/>
      <c r="D313" s="37"/>
      <c r="E313" s="37"/>
      <c r="F313" s="9" t="s">
        <v>74</v>
      </c>
      <c r="G313" s="10"/>
      <c r="H313" s="36" t="s">
        <v>74</v>
      </c>
      <c r="I313" s="37"/>
      <c r="J313" s="10" t="s">
        <v>510</v>
      </c>
      <c r="K313" s="8" t="s">
        <v>325</v>
      </c>
      <c r="L313" s="3" t="s">
        <v>509</v>
      </c>
      <c r="M313" s="14">
        <v>1000000</v>
      </c>
      <c r="N313" s="14">
        <v>745593.3</v>
      </c>
      <c r="O313" s="15"/>
    </row>
    <row r="314" spans="1:15" ht="75.75" customHeight="1">
      <c r="A314" s="2">
        <v>301</v>
      </c>
      <c r="B314" s="43" t="s">
        <v>399</v>
      </c>
      <c r="C314" s="43"/>
      <c r="D314" s="43"/>
      <c r="E314" s="43"/>
      <c r="F314" s="43"/>
      <c r="G314" s="43"/>
      <c r="H314" s="43" t="s">
        <v>196</v>
      </c>
      <c r="I314" s="43"/>
      <c r="J314" s="43"/>
      <c r="K314" s="3" t="s">
        <v>401</v>
      </c>
      <c r="L314" s="3" t="s">
        <v>197</v>
      </c>
      <c r="M314" s="6">
        <v>81789</v>
      </c>
      <c r="N314" s="4">
        <v>81789</v>
      </c>
      <c r="O314" s="15">
        <f t="shared" si="5"/>
        <v>0</v>
      </c>
    </row>
    <row r="315" spans="1:15" ht="50.25" customHeight="1">
      <c r="A315" s="2">
        <v>302</v>
      </c>
      <c r="B315" s="43" t="s">
        <v>295</v>
      </c>
      <c r="C315" s="43"/>
      <c r="D315" s="43"/>
      <c r="E315" s="43"/>
      <c r="F315" s="43"/>
      <c r="G315" s="43"/>
      <c r="H315" s="43" t="s">
        <v>198</v>
      </c>
      <c r="I315" s="43"/>
      <c r="J315" s="43"/>
      <c r="K315" s="3" t="s">
        <v>297</v>
      </c>
      <c r="L315" s="3" t="s">
        <v>199</v>
      </c>
      <c r="M315" s="6">
        <v>10814</v>
      </c>
      <c r="N315" s="4">
        <v>10814</v>
      </c>
      <c r="O315" s="15">
        <f t="shared" si="5"/>
        <v>0</v>
      </c>
    </row>
    <row r="316" spans="1:15" ht="46.5" customHeight="1">
      <c r="A316" s="2">
        <v>303</v>
      </c>
      <c r="B316" s="43" t="s">
        <v>489</v>
      </c>
      <c r="C316" s="43"/>
      <c r="D316" s="43"/>
      <c r="E316" s="43"/>
      <c r="F316" s="43"/>
      <c r="G316" s="43"/>
      <c r="H316" s="43" t="s">
        <v>200</v>
      </c>
      <c r="I316" s="43"/>
      <c r="J316" s="43"/>
      <c r="K316" s="3" t="s">
        <v>491</v>
      </c>
      <c r="L316" s="3" t="s">
        <v>201</v>
      </c>
      <c r="M316" s="6">
        <v>50000</v>
      </c>
      <c r="N316" s="4">
        <v>50000</v>
      </c>
      <c r="O316" s="15">
        <f t="shared" si="5"/>
        <v>0</v>
      </c>
    </row>
    <row r="317" spans="1:15" ht="43.5" customHeight="1">
      <c r="A317" s="2">
        <v>304</v>
      </c>
      <c r="B317" s="43" t="s">
        <v>235</v>
      </c>
      <c r="C317" s="43"/>
      <c r="D317" s="43"/>
      <c r="E317" s="43"/>
      <c r="F317" s="43"/>
      <c r="G317" s="43"/>
      <c r="H317" s="43" t="s">
        <v>202</v>
      </c>
      <c r="I317" s="43"/>
      <c r="J317" s="43"/>
      <c r="K317" s="3" t="s">
        <v>236</v>
      </c>
      <c r="L317" s="3" t="s">
        <v>203</v>
      </c>
      <c r="M317" s="6">
        <v>1380</v>
      </c>
      <c r="N317" s="4">
        <v>1380</v>
      </c>
      <c r="O317" s="15">
        <f t="shared" si="5"/>
        <v>0</v>
      </c>
    </row>
    <row r="318" spans="1:15" ht="45.75" customHeight="1">
      <c r="A318" s="2">
        <v>305</v>
      </c>
      <c r="B318" s="43" t="s">
        <v>235</v>
      </c>
      <c r="C318" s="43"/>
      <c r="D318" s="43"/>
      <c r="E318" s="43"/>
      <c r="F318" s="43"/>
      <c r="G318" s="43"/>
      <c r="H318" s="43" t="s">
        <v>204</v>
      </c>
      <c r="I318" s="43"/>
      <c r="J318" s="43"/>
      <c r="K318" s="3" t="s">
        <v>236</v>
      </c>
      <c r="L318" s="3" t="s">
        <v>205</v>
      </c>
      <c r="M318" s="6">
        <v>43964</v>
      </c>
      <c r="N318" s="4">
        <v>43964</v>
      </c>
      <c r="O318" s="15">
        <f t="shared" si="5"/>
        <v>0</v>
      </c>
    </row>
    <row r="319" spans="1:15" ht="30.75" customHeight="1">
      <c r="A319" s="2">
        <v>306</v>
      </c>
      <c r="B319" s="43" t="s">
        <v>453</v>
      </c>
      <c r="C319" s="43"/>
      <c r="D319" s="43"/>
      <c r="E319" s="43"/>
      <c r="F319" s="43"/>
      <c r="G319" s="43"/>
      <c r="H319" s="43" t="s">
        <v>206</v>
      </c>
      <c r="I319" s="43"/>
      <c r="J319" s="43"/>
      <c r="K319" s="3" t="s">
        <v>455</v>
      </c>
      <c r="L319" s="3" t="s">
        <v>456</v>
      </c>
      <c r="M319" s="6">
        <v>40000</v>
      </c>
      <c r="N319" s="4">
        <v>40000</v>
      </c>
      <c r="O319" s="15">
        <f t="shared" si="5"/>
        <v>0</v>
      </c>
    </row>
    <row r="320" spans="1:15" ht="45" customHeight="1">
      <c r="A320" s="2">
        <v>307</v>
      </c>
      <c r="B320" s="43" t="s">
        <v>371</v>
      </c>
      <c r="C320" s="43"/>
      <c r="D320" s="43"/>
      <c r="E320" s="43"/>
      <c r="F320" s="43"/>
      <c r="G320" s="43"/>
      <c r="H320" s="43" t="s">
        <v>207</v>
      </c>
      <c r="I320" s="43"/>
      <c r="J320" s="43"/>
      <c r="K320" s="3" t="s">
        <v>373</v>
      </c>
      <c r="L320" s="3" t="s">
        <v>208</v>
      </c>
      <c r="M320" s="6">
        <v>2531.7</v>
      </c>
      <c r="N320" s="4">
        <v>2531.7</v>
      </c>
      <c r="O320" s="15">
        <f t="shared" si="5"/>
        <v>0</v>
      </c>
    </row>
    <row r="321" spans="1:15" ht="30" customHeight="1">
      <c r="A321" s="2">
        <v>308</v>
      </c>
      <c r="B321" s="43" t="s">
        <v>278</v>
      </c>
      <c r="C321" s="43"/>
      <c r="D321" s="43"/>
      <c r="E321" s="43"/>
      <c r="F321" s="43"/>
      <c r="G321" s="43"/>
      <c r="H321" s="43" t="s">
        <v>209</v>
      </c>
      <c r="I321" s="43"/>
      <c r="J321" s="43"/>
      <c r="K321" s="3" t="s">
        <v>280</v>
      </c>
      <c r="L321" s="3" t="s">
        <v>210</v>
      </c>
      <c r="M321" s="6">
        <v>11016</v>
      </c>
      <c r="N321" s="4">
        <v>11016</v>
      </c>
      <c r="O321" s="15">
        <f t="shared" si="5"/>
        <v>0</v>
      </c>
    </row>
    <row r="322" spans="1:15" ht="42" customHeight="1">
      <c r="A322" s="2">
        <v>309</v>
      </c>
      <c r="B322" s="43" t="s">
        <v>377</v>
      </c>
      <c r="C322" s="43"/>
      <c r="D322" s="43"/>
      <c r="E322" s="43"/>
      <c r="F322" s="43"/>
      <c r="G322" s="43"/>
      <c r="H322" s="43" t="s">
        <v>211</v>
      </c>
      <c r="I322" s="43"/>
      <c r="J322" s="43"/>
      <c r="K322" s="3" t="s">
        <v>379</v>
      </c>
      <c r="L322" s="3" t="s">
        <v>212</v>
      </c>
      <c r="M322" s="6">
        <v>99000</v>
      </c>
      <c r="N322" s="4">
        <v>99000</v>
      </c>
      <c r="O322" s="15">
        <f t="shared" si="5"/>
        <v>0</v>
      </c>
    </row>
    <row r="323" spans="1:15" ht="45" customHeight="1">
      <c r="A323" s="2">
        <v>310</v>
      </c>
      <c r="B323" s="43" t="s">
        <v>377</v>
      </c>
      <c r="C323" s="43"/>
      <c r="D323" s="43"/>
      <c r="E323" s="43"/>
      <c r="F323" s="43"/>
      <c r="G323" s="43"/>
      <c r="H323" s="43" t="s">
        <v>213</v>
      </c>
      <c r="I323" s="43"/>
      <c r="J323" s="43"/>
      <c r="K323" s="3" t="s">
        <v>379</v>
      </c>
      <c r="L323" s="3" t="s">
        <v>214</v>
      </c>
      <c r="M323" s="6">
        <v>99760</v>
      </c>
      <c r="N323" s="4">
        <v>99760</v>
      </c>
      <c r="O323" s="15">
        <f t="shared" si="5"/>
        <v>0</v>
      </c>
    </row>
    <row r="324" spans="1:15" ht="42" customHeight="1">
      <c r="A324" s="2">
        <v>311</v>
      </c>
      <c r="B324" s="43" t="s">
        <v>522</v>
      </c>
      <c r="C324" s="43"/>
      <c r="D324" s="43"/>
      <c r="E324" s="43"/>
      <c r="F324" s="43"/>
      <c r="G324" s="43"/>
      <c r="H324" s="43" t="s">
        <v>215</v>
      </c>
      <c r="I324" s="43"/>
      <c r="J324" s="43"/>
      <c r="K324" s="3" t="s">
        <v>524</v>
      </c>
      <c r="L324" s="3" t="s">
        <v>216</v>
      </c>
      <c r="M324" s="6">
        <v>1106</v>
      </c>
      <c r="N324" s="4">
        <v>1106</v>
      </c>
      <c r="O324" s="15">
        <f t="shared" si="5"/>
        <v>0</v>
      </c>
    </row>
    <row r="325" spans="1:15" ht="42" customHeight="1">
      <c r="A325" s="2">
        <v>312</v>
      </c>
      <c r="B325" s="36" t="s">
        <v>70</v>
      </c>
      <c r="C325" s="37"/>
      <c r="D325" s="37"/>
      <c r="E325" s="37"/>
      <c r="F325" s="9" t="s">
        <v>71</v>
      </c>
      <c r="G325" s="10"/>
      <c r="H325" s="36" t="s">
        <v>79</v>
      </c>
      <c r="I325" s="37"/>
      <c r="J325" s="10" t="s">
        <v>73</v>
      </c>
      <c r="K325" s="8" t="s">
        <v>307</v>
      </c>
      <c r="L325" s="3" t="s">
        <v>72</v>
      </c>
      <c r="M325" s="14">
        <v>106834.69</v>
      </c>
      <c r="N325" s="14">
        <v>106834.69</v>
      </c>
      <c r="O325" s="15">
        <f t="shared" si="5"/>
        <v>0</v>
      </c>
    </row>
    <row r="326" spans="1:15" ht="42" customHeight="1" thickBot="1">
      <c r="A326" s="2">
        <v>314</v>
      </c>
      <c r="B326" s="25" t="s">
        <v>61</v>
      </c>
      <c r="C326" s="26"/>
      <c r="D326" s="26"/>
      <c r="E326" s="26"/>
      <c r="F326" s="12" t="s">
        <v>133</v>
      </c>
      <c r="G326" s="13"/>
      <c r="H326" s="25" t="s">
        <v>133</v>
      </c>
      <c r="I326" s="26"/>
      <c r="J326" s="13" t="s">
        <v>241</v>
      </c>
      <c r="K326" s="11" t="s">
        <v>62</v>
      </c>
      <c r="L326" s="3" t="s">
        <v>135</v>
      </c>
      <c r="M326" s="14">
        <v>1115008</v>
      </c>
      <c r="N326" s="18">
        <v>1115008</v>
      </c>
      <c r="O326" s="15"/>
    </row>
    <row r="327" spans="1:15" ht="42" customHeight="1">
      <c r="A327" s="38" t="s">
        <v>1</v>
      </c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40"/>
      <c r="M327" s="19">
        <f>SUM(M14:M326)</f>
        <v>10538709.18</v>
      </c>
      <c r="N327" s="19">
        <f>SUM(N14:N326)</f>
        <v>10284302.48</v>
      </c>
      <c r="O327" s="15"/>
    </row>
    <row r="328" spans="1:15" s="17" customFormat="1" ht="30.75" customHeight="1" thickBot="1">
      <c r="A328" s="48" t="s">
        <v>2</v>
      </c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20">
        <f>M10+M327</f>
        <v>22401389.32</v>
      </c>
      <c r="N328" s="21">
        <f>N10+N327</f>
        <v>22146982.619999997</v>
      </c>
      <c r="O328" s="16">
        <f t="shared" si="5"/>
        <v>254406.70000000298</v>
      </c>
    </row>
    <row r="329" spans="1:15" ht="11.25" customHeight="1">
      <c r="A329" s="46"/>
      <c r="B329" s="46"/>
      <c r="C329" s="46"/>
      <c r="D329" s="47"/>
      <c r="E329" s="47"/>
      <c r="F329" s="47"/>
      <c r="G329" s="47"/>
      <c r="H329" s="47"/>
      <c r="O329" s="15">
        <f t="shared" si="5"/>
        <v>0</v>
      </c>
    </row>
    <row r="330" ht="9.75" customHeight="1">
      <c r="O330" s="15">
        <f t="shared" si="5"/>
        <v>0</v>
      </c>
    </row>
    <row r="331" ht="9.75" customHeight="1"/>
    <row r="332" ht="9.75" customHeight="1"/>
    <row r="333" ht="9.75" customHeight="1"/>
    <row r="334" ht="9.75" customHeight="1"/>
  </sheetData>
  <sheetProtection/>
  <mergeCells count="648">
    <mergeCell ref="H326:I326"/>
    <mergeCell ref="A5:N5"/>
    <mergeCell ref="B6:E6"/>
    <mergeCell ref="H6:I6"/>
    <mergeCell ref="B7:E7"/>
    <mergeCell ref="H7:I7"/>
    <mergeCell ref="B8:E8"/>
    <mergeCell ref="H8:I8"/>
    <mergeCell ref="B9:E9"/>
    <mergeCell ref="B325:E325"/>
    <mergeCell ref="B320:G320"/>
    <mergeCell ref="H320:J320"/>
    <mergeCell ref="A329:C329"/>
    <mergeCell ref="D329:H329"/>
    <mergeCell ref="A328:L328"/>
    <mergeCell ref="H324:J324"/>
    <mergeCell ref="B324:G324"/>
    <mergeCell ref="B326:E326"/>
    <mergeCell ref="A327:L327"/>
    <mergeCell ref="H325:I325"/>
    <mergeCell ref="B322:G322"/>
    <mergeCell ref="H322:J322"/>
    <mergeCell ref="B323:G323"/>
    <mergeCell ref="H323:J323"/>
    <mergeCell ref="B315:G315"/>
    <mergeCell ref="H315:J315"/>
    <mergeCell ref="B321:G321"/>
    <mergeCell ref="H321:J321"/>
    <mergeCell ref="B318:G318"/>
    <mergeCell ref="H318:J318"/>
    <mergeCell ref="B317:G317"/>
    <mergeCell ref="H317:J317"/>
    <mergeCell ref="B319:G319"/>
    <mergeCell ref="H319:J319"/>
    <mergeCell ref="B311:G311"/>
    <mergeCell ref="H311:J311"/>
    <mergeCell ref="B316:G316"/>
    <mergeCell ref="H316:J316"/>
    <mergeCell ref="B312:G312"/>
    <mergeCell ref="H312:J312"/>
    <mergeCell ref="B314:G314"/>
    <mergeCell ref="H314:J314"/>
    <mergeCell ref="B313:E313"/>
    <mergeCell ref="H313:I313"/>
    <mergeCell ref="B307:G307"/>
    <mergeCell ref="H307:J307"/>
    <mergeCell ref="B308:G308"/>
    <mergeCell ref="H308:J308"/>
    <mergeCell ref="B309:G309"/>
    <mergeCell ref="H309:J309"/>
    <mergeCell ref="B310:G310"/>
    <mergeCell ref="H310:J310"/>
    <mergeCell ref="B302:G302"/>
    <mergeCell ref="H302:J302"/>
    <mergeCell ref="B303:G303"/>
    <mergeCell ref="H303:J303"/>
    <mergeCell ref="B306:G306"/>
    <mergeCell ref="H306:J306"/>
    <mergeCell ref="B304:G304"/>
    <mergeCell ref="H304:J304"/>
    <mergeCell ref="B305:G305"/>
    <mergeCell ref="H305:J305"/>
    <mergeCell ref="B298:G298"/>
    <mergeCell ref="H298:J298"/>
    <mergeCell ref="B299:G299"/>
    <mergeCell ref="H299:J299"/>
    <mergeCell ref="B300:G300"/>
    <mergeCell ref="H300:J300"/>
    <mergeCell ref="B301:G301"/>
    <mergeCell ref="H301:J301"/>
    <mergeCell ref="B291:G291"/>
    <mergeCell ref="H291:J291"/>
    <mergeCell ref="B292:G292"/>
    <mergeCell ref="H292:J292"/>
    <mergeCell ref="B297:G297"/>
    <mergeCell ref="H297:J297"/>
    <mergeCell ref="B293:G293"/>
    <mergeCell ref="H293:J293"/>
    <mergeCell ref="B294:G294"/>
    <mergeCell ref="H294:J294"/>
    <mergeCell ref="B295:G295"/>
    <mergeCell ref="H295:J295"/>
    <mergeCell ref="B296:G296"/>
    <mergeCell ref="H296:J296"/>
    <mergeCell ref="B287:G287"/>
    <mergeCell ref="H287:J287"/>
    <mergeCell ref="B289:G289"/>
    <mergeCell ref="H289:J289"/>
    <mergeCell ref="B285:G285"/>
    <mergeCell ref="H285:J285"/>
    <mergeCell ref="B286:G286"/>
    <mergeCell ref="H286:J286"/>
    <mergeCell ref="B283:G283"/>
    <mergeCell ref="H283:J283"/>
    <mergeCell ref="B284:G284"/>
    <mergeCell ref="H284:J284"/>
    <mergeCell ref="B290:G290"/>
    <mergeCell ref="H290:J290"/>
    <mergeCell ref="B288:G288"/>
    <mergeCell ref="H288:J288"/>
    <mergeCell ref="B282:G282"/>
    <mergeCell ref="H282:J282"/>
    <mergeCell ref="B278:G278"/>
    <mergeCell ref="H278:J278"/>
    <mergeCell ref="B279:G279"/>
    <mergeCell ref="H279:J279"/>
    <mergeCell ref="B280:G280"/>
    <mergeCell ref="H280:J280"/>
    <mergeCell ref="B281:G281"/>
    <mergeCell ref="H281:J281"/>
    <mergeCell ref="B276:G276"/>
    <mergeCell ref="H276:J276"/>
    <mergeCell ref="B270:G270"/>
    <mergeCell ref="H270:J270"/>
    <mergeCell ref="B271:G271"/>
    <mergeCell ref="H271:J271"/>
    <mergeCell ref="B277:G277"/>
    <mergeCell ref="H277:J277"/>
    <mergeCell ref="B272:G272"/>
    <mergeCell ref="H272:J272"/>
    <mergeCell ref="B273:G273"/>
    <mergeCell ref="H273:J273"/>
    <mergeCell ref="B274:G274"/>
    <mergeCell ref="H274:J274"/>
    <mergeCell ref="B275:G275"/>
    <mergeCell ref="H275:J275"/>
    <mergeCell ref="B269:G269"/>
    <mergeCell ref="H269:J269"/>
    <mergeCell ref="B266:G266"/>
    <mergeCell ref="H266:J266"/>
    <mergeCell ref="B267:G267"/>
    <mergeCell ref="H267:J267"/>
    <mergeCell ref="B262:G262"/>
    <mergeCell ref="H262:J262"/>
    <mergeCell ref="B268:G268"/>
    <mergeCell ref="H268:J268"/>
    <mergeCell ref="B264:G264"/>
    <mergeCell ref="H264:J264"/>
    <mergeCell ref="B265:G265"/>
    <mergeCell ref="H265:J265"/>
    <mergeCell ref="B263:G263"/>
    <mergeCell ref="H263:J263"/>
    <mergeCell ref="B258:G258"/>
    <mergeCell ref="H258:J258"/>
    <mergeCell ref="B259:G259"/>
    <mergeCell ref="H259:J259"/>
    <mergeCell ref="B260:G260"/>
    <mergeCell ref="H260:J260"/>
    <mergeCell ref="B261:G261"/>
    <mergeCell ref="H261:J261"/>
    <mergeCell ref="B250:G250"/>
    <mergeCell ref="H250:J250"/>
    <mergeCell ref="B251:G251"/>
    <mergeCell ref="H251:J251"/>
    <mergeCell ref="B255:G255"/>
    <mergeCell ref="H255:J255"/>
    <mergeCell ref="B256:G256"/>
    <mergeCell ref="H256:J256"/>
    <mergeCell ref="B249:G249"/>
    <mergeCell ref="H249:J249"/>
    <mergeCell ref="B257:G257"/>
    <mergeCell ref="H257:J257"/>
    <mergeCell ref="B252:G252"/>
    <mergeCell ref="H252:J252"/>
    <mergeCell ref="B253:G253"/>
    <mergeCell ref="H253:J253"/>
    <mergeCell ref="B254:G254"/>
    <mergeCell ref="H254:J254"/>
    <mergeCell ref="B247:G247"/>
    <mergeCell ref="H247:J247"/>
    <mergeCell ref="B248:G248"/>
    <mergeCell ref="H248:J248"/>
    <mergeCell ref="B244:G244"/>
    <mergeCell ref="H244:J244"/>
    <mergeCell ref="B245:G245"/>
    <mergeCell ref="H245:J245"/>
    <mergeCell ref="B240:G240"/>
    <mergeCell ref="H240:J240"/>
    <mergeCell ref="B246:G246"/>
    <mergeCell ref="H246:J246"/>
    <mergeCell ref="B242:G242"/>
    <mergeCell ref="H242:J242"/>
    <mergeCell ref="B243:G243"/>
    <mergeCell ref="H243:J243"/>
    <mergeCell ref="B241:G241"/>
    <mergeCell ref="H241:J241"/>
    <mergeCell ref="B236:G236"/>
    <mergeCell ref="H236:J236"/>
    <mergeCell ref="B237:G237"/>
    <mergeCell ref="H237:J237"/>
    <mergeCell ref="B238:G238"/>
    <mergeCell ref="H238:J238"/>
    <mergeCell ref="B239:G239"/>
    <mergeCell ref="H239:J239"/>
    <mergeCell ref="B228:G228"/>
    <mergeCell ref="H228:J228"/>
    <mergeCell ref="B229:G229"/>
    <mergeCell ref="H229:J229"/>
    <mergeCell ref="B233:G233"/>
    <mergeCell ref="H233:J233"/>
    <mergeCell ref="B234:G234"/>
    <mergeCell ref="H234:J234"/>
    <mergeCell ref="B226:G226"/>
    <mergeCell ref="H226:J226"/>
    <mergeCell ref="B235:G235"/>
    <mergeCell ref="H235:J235"/>
    <mergeCell ref="B230:G230"/>
    <mergeCell ref="H230:J230"/>
    <mergeCell ref="B231:G231"/>
    <mergeCell ref="H231:J231"/>
    <mergeCell ref="B232:G232"/>
    <mergeCell ref="H232:J232"/>
    <mergeCell ref="B227:G227"/>
    <mergeCell ref="H227:J227"/>
    <mergeCell ref="B221:G221"/>
    <mergeCell ref="H221:J221"/>
    <mergeCell ref="B222:G222"/>
    <mergeCell ref="H222:J222"/>
    <mergeCell ref="B224:G224"/>
    <mergeCell ref="H224:J224"/>
    <mergeCell ref="B225:G225"/>
    <mergeCell ref="H225:J225"/>
    <mergeCell ref="B217:G217"/>
    <mergeCell ref="H217:J217"/>
    <mergeCell ref="B223:G223"/>
    <mergeCell ref="H223:J223"/>
    <mergeCell ref="B219:G219"/>
    <mergeCell ref="H219:J219"/>
    <mergeCell ref="B220:G220"/>
    <mergeCell ref="H220:J220"/>
    <mergeCell ref="B218:G218"/>
    <mergeCell ref="H218:J218"/>
    <mergeCell ref="B213:G213"/>
    <mergeCell ref="H213:J213"/>
    <mergeCell ref="B214:G214"/>
    <mergeCell ref="H214:J214"/>
    <mergeCell ref="B215:G215"/>
    <mergeCell ref="H215:J215"/>
    <mergeCell ref="B216:G216"/>
    <mergeCell ref="H216:J216"/>
    <mergeCell ref="B205:G205"/>
    <mergeCell ref="H205:J205"/>
    <mergeCell ref="B206:G206"/>
    <mergeCell ref="H206:J206"/>
    <mergeCell ref="B210:G210"/>
    <mergeCell ref="H210:J210"/>
    <mergeCell ref="B211:G211"/>
    <mergeCell ref="H211:J211"/>
    <mergeCell ref="B203:G203"/>
    <mergeCell ref="H203:J203"/>
    <mergeCell ref="B212:G212"/>
    <mergeCell ref="H212:J212"/>
    <mergeCell ref="B207:G207"/>
    <mergeCell ref="H207:J207"/>
    <mergeCell ref="B208:G208"/>
    <mergeCell ref="H208:J208"/>
    <mergeCell ref="B209:G209"/>
    <mergeCell ref="H209:J209"/>
    <mergeCell ref="B204:G204"/>
    <mergeCell ref="H204:J204"/>
    <mergeCell ref="B198:G198"/>
    <mergeCell ref="H198:J198"/>
    <mergeCell ref="B199:G199"/>
    <mergeCell ref="H199:J199"/>
    <mergeCell ref="B201:G201"/>
    <mergeCell ref="H201:J201"/>
    <mergeCell ref="B202:G202"/>
    <mergeCell ref="H202:J202"/>
    <mergeCell ref="B194:G194"/>
    <mergeCell ref="H194:J194"/>
    <mergeCell ref="B200:G200"/>
    <mergeCell ref="H200:J200"/>
    <mergeCell ref="B196:G196"/>
    <mergeCell ref="H196:J196"/>
    <mergeCell ref="B197:G197"/>
    <mergeCell ref="H197:J197"/>
    <mergeCell ref="B195:G195"/>
    <mergeCell ref="H195:J195"/>
    <mergeCell ref="B190:G190"/>
    <mergeCell ref="H190:J190"/>
    <mergeCell ref="B191:G191"/>
    <mergeCell ref="H191:J191"/>
    <mergeCell ref="B192:G192"/>
    <mergeCell ref="H192:J192"/>
    <mergeCell ref="B193:G193"/>
    <mergeCell ref="H193:J193"/>
    <mergeCell ref="B188:G188"/>
    <mergeCell ref="H188:J188"/>
    <mergeCell ref="B182:G182"/>
    <mergeCell ref="H182:J182"/>
    <mergeCell ref="B183:G183"/>
    <mergeCell ref="H183:J183"/>
    <mergeCell ref="B189:G189"/>
    <mergeCell ref="H189:J189"/>
    <mergeCell ref="B184:G184"/>
    <mergeCell ref="H184:J184"/>
    <mergeCell ref="B185:G185"/>
    <mergeCell ref="H185:J185"/>
    <mergeCell ref="B186:G186"/>
    <mergeCell ref="H186:J186"/>
    <mergeCell ref="B187:G187"/>
    <mergeCell ref="H187:J187"/>
    <mergeCell ref="B181:G181"/>
    <mergeCell ref="H181:J181"/>
    <mergeCell ref="B177:G177"/>
    <mergeCell ref="H177:J177"/>
    <mergeCell ref="B178:G178"/>
    <mergeCell ref="H178:J178"/>
    <mergeCell ref="B180:G180"/>
    <mergeCell ref="H180:J180"/>
    <mergeCell ref="B179:G179"/>
    <mergeCell ref="H179:J179"/>
    <mergeCell ref="B176:G176"/>
    <mergeCell ref="H176:J176"/>
    <mergeCell ref="B171:G171"/>
    <mergeCell ref="H171:J171"/>
    <mergeCell ref="B172:G172"/>
    <mergeCell ref="H172:J172"/>
    <mergeCell ref="B174:G174"/>
    <mergeCell ref="H174:J174"/>
    <mergeCell ref="B175:G175"/>
    <mergeCell ref="H175:J175"/>
    <mergeCell ref="B173:G173"/>
    <mergeCell ref="H173:J173"/>
    <mergeCell ref="B168:G168"/>
    <mergeCell ref="H168:J168"/>
    <mergeCell ref="B169:G169"/>
    <mergeCell ref="H169:J169"/>
    <mergeCell ref="B170:G170"/>
    <mergeCell ref="H170:J170"/>
    <mergeCell ref="B166:G166"/>
    <mergeCell ref="H166:J166"/>
    <mergeCell ref="B161:G161"/>
    <mergeCell ref="H161:J161"/>
    <mergeCell ref="B167:G167"/>
    <mergeCell ref="H167:J167"/>
    <mergeCell ref="B162:G162"/>
    <mergeCell ref="H162:J162"/>
    <mergeCell ref="B163:G163"/>
    <mergeCell ref="H163:J163"/>
    <mergeCell ref="B164:G164"/>
    <mergeCell ref="H164:J164"/>
    <mergeCell ref="B165:G165"/>
    <mergeCell ref="H165:J165"/>
    <mergeCell ref="B157:G157"/>
    <mergeCell ref="H157:J157"/>
    <mergeCell ref="B158:G158"/>
    <mergeCell ref="H158:J158"/>
    <mergeCell ref="B160:G160"/>
    <mergeCell ref="H160:J160"/>
    <mergeCell ref="B153:G153"/>
    <mergeCell ref="H153:J153"/>
    <mergeCell ref="B159:G159"/>
    <mergeCell ref="H159:J159"/>
    <mergeCell ref="B155:G155"/>
    <mergeCell ref="H155:J155"/>
    <mergeCell ref="B156:G156"/>
    <mergeCell ref="H156:J156"/>
    <mergeCell ref="B154:G154"/>
    <mergeCell ref="H154:J154"/>
    <mergeCell ref="B149:G149"/>
    <mergeCell ref="H149:J149"/>
    <mergeCell ref="B150:G150"/>
    <mergeCell ref="H150:J150"/>
    <mergeCell ref="B151:G151"/>
    <mergeCell ref="H151:J151"/>
    <mergeCell ref="B152:G152"/>
    <mergeCell ref="H152:J152"/>
    <mergeCell ref="B142:G142"/>
    <mergeCell ref="H142:J142"/>
    <mergeCell ref="B143:G143"/>
    <mergeCell ref="H143:J143"/>
    <mergeCell ref="B146:G146"/>
    <mergeCell ref="H146:J146"/>
    <mergeCell ref="B147:G147"/>
    <mergeCell ref="H147:J147"/>
    <mergeCell ref="B140:G140"/>
    <mergeCell ref="H140:J140"/>
    <mergeCell ref="B148:G148"/>
    <mergeCell ref="H148:J148"/>
    <mergeCell ref="B144:G144"/>
    <mergeCell ref="H144:J144"/>
    <mergeCell ref="B145:G145"/>
    <mergeCell ref="H145:J145"/>
    <mergeCell ref="B141:G141"/>
    <mergeCell ref="H141:J141"/>
    <mergeCell ref="B135:G135"/>
    <mergeCell ref="H135:J135"/>
    <mergeCell ref="B136:G136"/>
    <mergeCell ref="H136:J136"/>
    <mergeCell ref="B138:G138"/>
    <mergeCell ref="H138:J138"/>
    <mergeCell ref="B139:G139"/>
    <mergeCell ref="H139:J139"/>
    <mergeCell ref="B130:G130"/>
    <mergeCell ref="H130:J130"/>
    <mergeCell ref="B137:G137"/>
    <mergeCell ref="H137:J137"/>
    <mergeCell ref="B132:G132"/>
    <mergeCell ref="H132:J132"/>
    <mergeCell ref="B133:G133"/>
    <mergeCell ref="H133:J133"/>
    <mergeCell ref="B134:G134"/>
    <mergeCell ref="H134:J134"/>
    <mergeCell ref="B131:G131"/>
    <mergeCell ref="H131:J131"/>
    <mergeCell ref="B126:G126"/>
    <mergeCell ref="H126:J126"/>
    <mergeCell ref="B127:G127"/>
    <mergeCell ref="H127:J127"/>
    <mergeCell ref="B128:G128"/>
    <mergeCell ref="H128:J128"/>
    <mergeCell ref="B129:G129"/>
    <mergeCell ref="H129:J129"/>
    <mergeCell ref="B124:G124"/>
    <mergeCell ref="H124:J124"/>
    <mergeCell ref="B118:G118"/>
    <mergeCell ref="H118:J118"/>
    <mergeCell ref="B119:G119"/>
    <mergeCell ref="H119:J119"/>
    <mergeCell ref="B125:G125"/>
    <mergeCell ref="H125:J125"/>
    <mergeCell ref="B120:G120"/>
    <mergeCell ref="H120:J120"/>
    <mergeCell ref="B121:G121"/>
    <mergeCell ref="H121:J121"/>
    <mergeCell ref="B122:G122"/>
    <mergeCell ref="H122:J122"/>
    <mergeCell ref="B123:G123"/>
    <mergeCell ref="H123:J123"/>
    <mergeCell ref="B116:G116"/>
    <mergeCell ref="H116:J116"/>
    <mergeCell ref="B117:G117"/>
    <mergeCell ref="H117:J117"/>
    <mergeCell ref="B113:G113"/>
    <mergeCell ref="H113:J113"/>
    <mergeCell ref="B115:G115"/>
    <mergeCell ref="H115:J115"/>
    <mergeCell ref="B114:G114"/>
    <mergeCell ref="H114:J114"/>
    <mergeCell ref="B111:G111"/>
    <mergeCell ref="H111:J111"/>
    <mergeCell ref="B112:G112"/>
    <mergeCell ref="H112:J112"/>
    <mergeCell ref="B110:G110"/>
    <mergeCell ref="H110:J110"/>
    <mergeCell ref="B106:G106"/>
    <mergeCell ref="H106:J106"/>
    <mergeCell ref="B107:G107"/>
    <mergeCell ref="H107:J107"/>
    <mergeCell ref="B108:G108"/>
    <mergeCell ref="H108:J108"/>
    <mergeCell ref="B109:G109"/>
    <mergeCell ref="H109:J109"/>
    <mergeCell ref="B104:G104"/>
    <mergeCell ref="H104:J104"/>
    <mergeCell ref="B105:G105"/>
    <mergeCell ref="H105:J105"/>
    <mergeCell ref="B97:G97"/>
    <mergeCell ref="H97:J97"/>
    <mergeCell ref="B101:G101"/>
    <mergeCell ref="H101:J101"/>
    <mergeCell ref="B98:G98"/>
    <mergeCell ref="H98:J98"/>
    <mergeCell ref="B99:G99"/>
    <mergeCell ref="H99:J99"/>
    <mergeCell ref="B100:G100"/>
    <mergeCell ref="H100:J100"/>
    <mergeCell ref="B102:G102"/>
    <mergeCell ref="H102:J102"/>
    <mergeCell ref="B103:G103"/>
    <mergeCell ref="H103:J103"/>
    <mergeCell ref="B92:G92"/>
    <mergeCell ref="H92:J92"/>
    <mergeCell ref="B93:G93"/>
    <mergeCell ref="H93:J93"/>
    <mergeCell ref="B95:G95"/>
    <mergeCell ref="H95:J95"/>
    <mergeCell ref="B96:G96"/>
    <mergeCell ref="H96:J96"/>
    <mergeCell ref="B88:G88"/>
    <mergeCell ref="H88:J88"/>
    <mergeCell ref="B94:G94"/>
    <mergeCell ref="H94:J94"/>
    <mergeCell ref="B90:G90"/>
    <mergeCell ref="H90:J90"/>
    <mergeCell ref="B91:G91"/>
    <mergeCell ref="H91:J91"/>
    <mergeCell ref="B89:G89"/>
    <mergeCell ref="H89:J89"/>
    <mergeCell ref="B84:G84"/>
    <mergeCell ref="H84:J84"/>
    <mergeCell ref="B85:G85"/>
    <mergeCell ref="H85:J85"/>
    <mergeCell ref="B86:G86"/>
    <mergeCell ref="H86:J86"/>
    <mergeCell ref="B87:G87"/>
    <mergeCell ref="H87:J87"/>
    <mergeCell ref="B76:G76"/>
    <mergeCell ref="H76:J76"/>
    <mergeCell ref="B77:G77"/>
    <mergeCell ref="H77:J77"/>
    <mergeCell ref="B81:G81"/>
    <mergeCell ref="H81:J81"/>
    <mergeCell ref="B82:G82"/>
    <mergeCell ref="H82:J82"/>
    <mergeCell ref="B74:G74"/>
    <mergeCell ref="H74:J74"/>
    <mergeCell ref="B83:G83"/>
    <mergeCell ref="H83:J83"/>
    <mergeCell ref="B78:G78"/>
    <mergeCell ref="H78:J78"/>
    <mergeCell ref="B79:G79"/>
    <mergeCell ref="H79:J79"/>
    <mergeCell ref="B80:G80"/>
    <mergeCell ref="H80:J80"/>
    <mergeCell ref="B75:G75"/>
    <mergeCell ref="H75:J75"/>
    <mergeCell ref="B69:G69"/>
    <mergeCell ref="H69:J69"/>
    <mergeCell ref="B70:G70"/>
    <mergeCell ref="H70:J70"/>
    <mergeCell ref="B72:G72"/>
    <mergeCell ref="H72:J72"/>
    <mergeCell ref="B73:G73"/>
    <mergeCell ref="H73:J73"/>
    <mergeCell ref="B66:G66"/>
    <mergeCell ref="H66:J66"/>
    <mergeCell ref="B71:G71"/>
    <mergeCell ref="H71:J71"/>
    <mergeCell ref="B67:G67"/>
    <mergeCell ref="H67:J67"/>
    <mergeCell ref="B68:G68"/>
    <mergeCell ref="H68:J68"/>
    <mergeCell ref="B59:G59"/>
    <mergeCell ref="H59:J59"/>
    <mergeCell ref="B65:G65"/>
    <mergeCell ref="H65:J65"/>
    <mergeCell ref="B62:G62"/>
    <mergeCell ref="H62:J62"/>
    <mergeCell ref="B63:G63"/>
    <mergeCell ref="H63:J63"/>
    <mergeCell ref="B64:G64"/>
    <mergeCell ref="H64:J64"/>
    <mergeCell ref="B60:G60"/>
    <mergeCell ref="H60:J60"/>
    <mergeCell ref="B53:G53"/>
    <mergeCell ref="H53:J53"/>
    <mergeCell ref="B55:G55"/>
    <mergeCell ref="H55:J55"/>
    <mergeCell ref="B54:G54"/>
    <mergeCell ref="H54:J54"/>
    <mergeCell ref="B58:G58"/>
    <mergeCell ref="H58:J58"/>
    <mergeCell ref="B51:G51"/>
    <mergeCell ref="H51:J51"/>
    <mergeCell ref="B52:G52"/>
    <mergeCell ref="H52:J52"/>
    <mergeCell ref="B47:G47"/>
    <mergeCell ref="H47:J47"/>
    <mergeCell ref="B50:G50"/>
    <mergeCell ref="H50:J50"/>
    <mergeCell ref="B48:G48"/>
    <mergeCell ref="H48:J48"/>
    <mergeCell ref="B49:G49"/>
    <mergeCell ref="H49:J49"/>
    <mergeCell ref="B44:G44"/>
    <mergeCell ref="H44:J44"/>
    <mergeCell ref="B61:G61"/>
    <mergeCell ref="H61:J61"/>
    <mergeCell ref="B56:G56"/>
    <mergeCell ref="H56:J56"/>
    <mergeCell ref="B57:G57"/>
    <mergeCell ref="H57:J57"/>
    <mergeCell ref="B46:G46"/>
    <mergeCell ref="H46:J46"/>
    <mergeCell ref="B45:G45"/>
    <mergeCell ref="H45:J45"/>
    <mergeCell ref="B40:G40"/>
    <mergeCell ref="H40:J40"/>
    <mergeCell ref="B41:G41"/>
    <mergeCell ref="H41:J41"/>
    <mergeCell ref="B42:G42"/>
    <mergeCell ref="H42:J42"/>
    <mergeCell ref="B43:G43"/>
    <mergeCell ref="H43:J43"/>
    <mergeCell ref="B39:G39"/>
    <mergeCell ref="H39:J39"/>
    <mergeCell ref="B36:G36"/>
    <mergeCell ref="H36:J36"/>
    <mergeCell ref="B37:G37"/>
    <mergeCell ref="H37:J37"/>
    <mergeCell ref="B38:G38"/>
    <mergeCell ref="H38:J38"/>
    <mergeCell ref="B28:G28"/>
    <mergeCell ref="H28:J28"/>
    <mergeCell ref="B29:G29"/>
    <mergeCell ref="H29:J29"/>
    <mergeCell ref="H32:J32"/>
    <mergeCell ref="B33:G33"/>
    <mergeCell ref="H33:J33"/>
    <mergeCell ref="B34:G34"/>
    <mergeCell ref="H34:J34"/>
    <mergeCell ref="H25:J25"/>
    <mergeCell ref="B26:G26"/>
    <mergeCell ref="H26:J26"/>
    <mergeCell ref="B35:G35"/>
    <mergeCell ref="H35:J35"/>
    <mergeCell ref="B30:G30"/>
    <mergeCell ref="H30:J30"/>
    <mergeCell ref="B31:G31"/>
    <mergeCell ref="H31:J31"/>
    <mergeCell ref="B32:G32"/>
    <mergeCell ref="B27:G27"/>
    <mergeCell ref="H27:J27"/>
    <mergeCell ref="B21:G21"/>
    <mergeCell ref="H21:J21"/>
    <mergeCell ref="B22:G22"/>
    <mergeCell ref="H22:J22"/>
    <mergeCell ref="B24:G24"/>
    <mergeCell ref="H24:J24"/>
    <mergeCell ref="B25:G25"/>
    <mergeCell ref="B23:G23"/>
    <mergeCell ref="B14:G14"/>
    <mergeCell ref="H14:J14"/>
    <mergeCell ref="B17:G17"/>
    <mergeCell ref="H17:J17"/>
    <mergeCell ref="B16:G16"/>
    <mergeCell ref="H16:J16"/>
    <mergeCell ref="B15:G15"/>
    <mergeCell ref="H15:J15"/>
    <mergeCell ref="H23:J23"/>
    <mergeCell ref="B19:G19"/>
    <mergeCell ref="H19:J19"/>
    <mergeCell ref="B20:G20"/>
    <mergeCell ref="H20:J20"/>
    <mergeCell ref="B18:G18"/>
    <mergeCell ref="H18:J18"/>
    <mergeCell ref="A3:N3"/>
    <mergeCell ref="A11:N11"/>
    <mergeCell ref="M12:M13"/>
    <mergeCell ref="B13:G13"/>
    <mergeCell ref="H13:J13"/>
    <mergeCell ref="N12:N13"/>
    <mergeCell ref="H9:I9"/>
    <mergeCell ref="A10:L10"/>
    <mergeCell ref="A12:A13"/>
    <mergeCell ref="B12:K12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Наташа</cp:lastModifiedBy>
  <cp:lastPrinted>2019-03-28T06:27:33Z</cp:lastPrinted>
  <dcterms:created xsi:type="dcterms:W3CDTF">2019-03-26T06:46:33Z</dcterms:created>
  <dcterms:modified xsi:type="dcterms:W3CDTF">2019-03-28T06:27:59Z</dcterms:modified>
  <cp:category/>
  <cp:version/>
  <cp:contentType/>
  <cp:contentStatus/>
  <cp:revision>1</cp:revision>
</cp:coreProperties>
</file>